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aftdata\espace\aft\G.Communication\6. Site internet\1. Contenu du site\3_Dette\3_Indexes OATi OATEi\2_OATEi\2_Principaux chiffres\3. Serie longue ind prix (IPC)\2026-06\"/>
    </mc:Choice>
  </mc:AlternateContent>
  <xr:revisionPtr revIDLastSave="0" documentId="13_ncr:1_{65A58FBF-B8BB-46B2-9AF0-4BE0F8C10DF7}" xr6:coauthVersionLast="47" xr6:coauthVersionMax="47" xr10:uidLastSave="{00000000-0000-0000-0000-000000000000}"/>
  <bookViews>
    <workbookView xWindow="28680" yWindow="2580" windowWidth="29040" windowHeight="15720" tabRatio="715" xr2:uid="{00000000-000D-0000-FFFF-FFFF00000000}"/>
  </bookViews>
  <sheets>
    <sheet name="Ind_ZE" sheetId="2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6" i="22" l="1"/>
  <c r="B346" i="22"/>
  <c r="C345" i="22"/>
  <c r="B344" i="22"/>
  <c r="B343" i="22"/>
  <c r="B342" i="22"/>
  <c r="B341" i="22"/>
  <c r="D340" i="22"/>
  <c r="B340" i="22" s="1"/>
  <c r="E220" i="22"/>
  <c r="E219" i="22"/>
  <c r="E218" i="22"/>
  <c r="E217" i="22"/>
  <c r="E216" i="22"/>
  <c r="E215" i="22"/>
  <c r="E214" i="22"/>
  <c r="E213" i="22"/>
  <c r="E212" i="22"/>
  <c r="E211" i="22"/>
  <c r="E210" i="22"/>
  <c r="E209" i="22"/>
  <c r="E208" i="22"/>
  <c r="E207" i="22"/>
  <c r="E206" i="22"/>
  <c r="E205" i="22"/>
  <c r="E204" i="22"/>
  <c r="E203" i="22"/>
  <c r="E202" i="22"/>
  <c r="E201" i="22"/>
  <c r="E200" i="22"/>
  <c r="E199" i="22"/>
  <c r="E198" i="22"/>
  <c r="E197" i="22"/>
  <c r="E196" i="22"/>
  <c r="E195" i="22"/>
  <c r="E194" i="22"/>
  <c r="E193" i="22"/>
  <c r="E192" i="22"/>
  <c r="E191" i="22"/>
  <c r="E190" i="22"/>
  <c r="E189" i="22"/>
  <c r="E188" i="22"/>
  <c r="E187" i="22"/>
  <c r="E186" i="22"/>
  <c r="E185" i="22"/>
  <c r="E184" i="22"/>
  <c r="E183" i="22"/>
  <c r="E182" i="22"/>
  <c r="E181" i="22"/>
  <c r="E180" i="22"/>
  <c r="E179" i="22"/>
  <c r="E178" i="22"/>
  <c r="E177" i="22"/>
  <c r="E176" i="22"/>
  <c r="E175" i="22"/>
  <c r="E174" i="22"/>
  <c r="E173" i="22"/>
  <c r="E172" i="22"/>
  <c r="E171" i="22"/>
  <c r="E170" i="22"/>
  <c r="E169" i="22"/>
  <c r="E168" i="22"/>
  <c r="E167" i="22"/>
  <c r="E166" i="22"/>
  <c r="E165" i="22"/>
  <c r="E164" i="22"/>
  <c r="E163" i="22"/>
  <c r="E162" i="22"/>
  <c r="E161" i="22"/>
  <c r="E160" i="22"/>
  <c r="E159" i="22"/>
  <c r="E158" i="22"/>
  <c r="E157" i="22"/>
  <c r="E156" i="22"/>
  <c r="E155" i="22"/>
  <c r="E154" i="22"/>
  <c r="E153" i="22"/>
  <c r="E152" i="22"/>
  <c r="E151" i="22"/>
  <c r="E150" i="22"/>
  <c r="E149" i="22"/>
  <c r="E148" i="22"/>
  <c r="E147" i="22"/>
  <c r="E146" i="22"/>
  <c r="E145" i="22"/>
  <c r="E144" i="22"/>
  <c r="E143" i="22"/>
  <c r="E142" i="22"/>
  <c r="E141" i="22"/>
  <c r="E140" i="22"/>
  <c r="E139" i="22"/>
  <c r="E138" i="22"/>
  <c r="E137" i="22"/>
  <c r="E136" i="22"/>
  <c r="E135" i="22"/>
  <c r="E134" i="22"/>
  <c r="E133" i="22"/>
  <c r="E132" i="22"/>
  <c r="E131" i="22"/>
  <c r="E130" i="22"/>
  <c r="E129" i="22"/>
  <c r="E128" i="22"/>
  <c r="E127" i="22"/>
  <c r="E126" i="22"/>
  <c r="E125" i="22"/>
  <c r="E124" i="22"/>
  <c r="E123" i="22"/>
  <c r="E122" i="22"/>
  <c r="E121" i="22"/>
  <c r="E120" i="22"/>
  <c r="E119" i="22"/>
  <c r="E118" i="22"/>
  <c r="E117" i="22"/>
  <c r="E116" i="22"/>
  <c r="E115" i="22"/>
  <c r="E114" i="22"/>
  <c r="E113" i="22"/>
  <c r="E112" i="22"/>
  <c r="E111" i="22"/>
  <c r="E110" i="22"/>
  <c r="E109" i="22"/>
  <c r="E108" i="22"/>
  <c r="E107" i="22"/>
  <c r="E106" i="22"/>
  <c r="E105" i="22"/>
  <c r="E104" i="22"/>
  <c r="E103" i="22"/>
  <c r="E102" i="22"/>
  <c r="E101" i="22"/>
  <c r="F100" i="22"/>
  <c r="E100" i="22" s="1"/>
  <c r="F99" i="22"/>
  <c r="E99" i="22" s="1"/>
  <c r="F98" i="22"/>
  <c r="E98" i="22" s="1"/>
  <c r="F97" i="22"/>
  <c r="E97" i="22" s="1"/>
  <c r="F96" i="22"/>
  <c r="E96" i="22" s="1"/>
  <c r="F95" i="22"/>
  <c r="E95" i="22" s="1"/>
  <c r="F94" i="22"/>
  <c r="E94" i="22" s="1"/>
  <c r="F93" i="22"/>
  <c r="E93" i="22" s="1"/>
  <c r="F92" i="22"/>
  <c r="E92" i="22" s="1"/>
  <c r="F91" i="22"/>
  <c r="E91" i="22" s="1"/>
  <c r="F90" i="22"/>
  <c r="E90" i="22" s="1"/>
  <c r="F89" i="22"/>
  <c r="E89" i="22" s="1"/>
  <c r="F88" i="22"/>
  <c r="E88" i="22" s="1"/>
  <c r="F87" i="22"/>
  <c r="E87" i="22" s="1"/>
  <c r="F86" i="22"/>
  <c r="E86" i="22" s="1"/>
  <c r="F85" i="22"/>
  <c r="E85" i="22" s="1"/>
  <c r="F84" i="22"/>
  <c r="E84" i="22" s="1"/>
  <c r="F83" i="22"/>
  <c r="E83" i="22" s="1"/>
  <c r="F82" i="22"/>
  <c r="E82" i="22" s="1"/>
  <c r="F81" i="22"/>
  <c r="E81" i="22" s="1"/>
  <c r="F80" i="22"/>
  <c r="E80" i="22" s="1"/>
  <c r="F79" i="22"/>
  <c r="E79" i="22" s="1"/>
  <c r="F78" i="22"/>
  <c r="E78" i="22" s="1"/>
  <c r="F77" i="22"/>
  <c r="E77" i="22" s="1"/>
  <c r="F76" i="22"/>
  <c r="E76" i="22"/>
  <c r="F75" i="22"/>
  <c r="E75" i="22" s="1"/>
  <c r="F74" i="22"/>
  <c r="E74" i="22" s="1"/>
  <c r="F73" i="22"/>
  <c r="E73" i="22" s="1"/>
  <c r="F72" i="22"/>
  <c r="E72" i="22" s="1"/>
  <c r="F71" i="22"/>
  <c r="E71" i="22" s="1"/>
  <c r="F70" i="22"/>
  <c r="E70" i="22" s="1"/>
  <c r="F69" i="22"/>
  <c r="E69" i="22"/>
  <c r="F68" i="22"/>
  <c r="E68" i="22" s="1"/>
  <c r="F67" i="22"/>
  <c r="E67" i="22" s="1"/>
  <c r="F66" i="22"/>
  <c r="E66" i="22" s="1"/>
  <c r="F65" i="22"/>
  <c r="E65" i="22" s="1"/>
  <c r="F64" i="22"/>
  <c r="E64" i="22" s="1"/>
  <c r="F63" i="22"/>
  <c r="E63" i="22" s="1"/>
  <c r="F62" i="22"/>
  <c r="E62" i="22" s="1"/>
  <c r="F61" i="22"/>
  <c r="E61" i="22" s="1"/>
  <c r="F60" i="22"/>
  <c r="E60" i="22" s="1"/>
  <c r="F59" i="22"/>
  <c r="E59" i="22" s="1"/>
  <c r="F58" i="22"/>
  <c r="E58" i="22" s="1"/>
  <c r="F57" i="22"/>
  <c r="E57" i="22" s="1"/>
  <c r="F56" i="22"/>
  <c r="E56" i="22" s="1"/>
  <c r="F55" i="22"/>
  <c r="E55" i="22" s="1"/>
  <c r="F54" i="22"/>
  <c r="E54" i="22" s="1"/>
  <c r="F53" i="22"/>
  <c r="E53" i="22" s="1"/>
  <c r="F52" i="22"/>
  <c r="E52" i="22" s="1"/>
  <c r="F51" i="22"/>
  <c r="E51" i="22" s="1"/>
  <c r="F50" i="22"/>
  <c r="E50" i="22" s="1"/>
  <c r="F49" i="22"/>
  <c r="E49" i="22" s="1"/>
  <c r="F48" i="22"/>
  <c r="E48" i="22" s="1"/>
  <c r="F47" i="22"/>
  <c r="E47" i="22" s="1"/>
  <c r="F46" i="22"/>
  <c r="E46" i="22" s="1"/>
  <c r="F45" i="22"/>
  <c r="E45" i="22" s="1"/>
  <c r="F44" i="22"/>
  <c r="E44" i="22" s="1"/>
  <c r="F43" i="22"/>
  <c r="E43" i="22" s="1"/>
  <c r="F42" i="22"/>
  <c r="E42" i="22" s="1"/>
  <c r="F41" i="22"/>
  <c r="E41" i="22" s="1"/>
  <c r="F40" i="22"/>
  <c r="E40" i="22" s="1"/>
  <c r="F39" i="22"/>
  <c r="E39" i="22" s="1"/>
  <c r="F38" i="22"/>
  <c r="E38" i="22" s="1"/>
  <c r="F37" i="22"/>
  <c r="E37" i="22" s="1"/>
  <c r="F36" i="22"/>
  <c r="E36" i="22" s="1"/>
  <c r="F35" i="22"/>
  <c r="E35" i="22" s="1"/>
  <c r="F34" i="22"/>
  <c r="E34" i="22" s="1"/>
  <c r="F33" i="22"/>
  <c r="E33" i="22" s="1"/>
  <c r="F32" i="22"/>
  <c r="E32" i="22" s="1"/>
  <c r="F31" i="22"/>
  <c r="E31" i="22" s="1"/>
  <c r="F30" i="22"/>
  <c r="E30" i="22" s="1"/>
  <c r="F29" i="22"/>
  <c r="E29" i="22" s="1"/>
  <c r="F28" i="22"/>
  <c r="E28" i="22" s="1"/>
  <c r="F27" i="22"/>
  <c r="E27" i="22" s="1"/>
  <c r="F26" i="22"/>
  <c r="E26" i="22" s="1"/>
  <c r="F25" i="22"/>
  <c r="E25" i="22" s="1"/>
  <c r="F24" i="22"/>
  <c r="E24" i="22" s="1"/>
  <c r="F23" i="22"/>
  <c r="E23" i="22" s="1"/>
  <c r="F22" i="22"/>
  <c r="E22" i="22" s="1"/>
  <c r="F21" i="22"/>
  <c r="E21" i="22" s="1"/>
  <c r="F20" i="22"/>
  <c r="E20" i="22" s="1"/>
  <c r="F19" i="22"/>
  <c r="E19" i="22" s="1"/>
  <c r="F18" i="22"/>
  <c r="E18" i="22" s="1"/>
  <c r="F17" i="22"/>
  <c r="E17" i="22" s="1"/>
  <c r="F16" i="22"/>
  <c r="E16" i="22" s="1"/>
  <c r="F15" i="22"/>
  <c r="E15" i="22" s="1"/>
  <c r="F14" i="22"/>
  <c r="E14" i="22" s="1"/>
  <c r="F13" i="22"/>
  <c r="E13" i="22" s="1"/>
  <c r="F12" i="22"/>
  <c r="E12" i="22" s="1"/>
  <c r="F11" i="22"/>
  <c r="E11" i="22" s="1"/>
  <c r="F10" i="22"/>
  <c r="F9" i="22"/>
  <c r="F8" i="22"/>
  <c r="F7" i="22"/>
  <c r="E7" i="22" s="1"/>
  <c r="F6" i="22"/>
  <c r="F5" i="22"/>
  <c r="F4" i="22"/>
  <c r="F3" i="22"/>
  <c r="E8" i="22" l="1"/>
  <c r="E9" i="22"/>
  <c r="E3" i="22"/>
  <c r="E5" i="22"/>
  <c r="E10" i="22"/>
  <c r="E4" i="22"/>
  <c r="E6" i="22"/>
  <c r="D339" i="22"/>
  <c r="B339" i="22" l="1"/>
  <c r="D338" i="22"/>
  <c r="D337" i="22" l="1"/>
  <c r="B338" i="22"/>
  <c r="B337" i="22" l="1"/>
  <c r="D336" i="22"/>
  <c r="B336" i="22" l="1"/>
  <c r="D335" i="22"/>
  <c r="B335" i="22" l="1"/>
  <c r="D334" i="22"/>
  <c r="D333" i="22" l="1"/>
  <c r="B334" i="22"/>
  <c r="B333" i="22" l="1"/>
  <c r="D332" i="22"/>
  <c r="B332" i="22" l="1"/>
  <c r="C344" i="22" s="1"/>
  <c r="D331" i="22"/>
  <c r="B331" i="22" l="1"/>
  <c r="C343" i="22" s="1"/>
  <c r="D330" i="22"/>
  <c r="B330" i="22" l="1"/>
  <c r="D329" i="22"/>
  <c r="B329" i="22" l="1"/>
  <c r="D328" i="22"/>
  <c r="C342" i="22"/>
  <c r="B328" i="22" l="1"/>
  <c r="D327" i="22"/>
  <c r="C341" i="22"/>
  <c r="B327" i="22" l="1"/>
  <c r="D326" i="22"/>
  <c r="C340" i="22"/>
  <c r="B326" i="22" l="1"/>
  <c r="D325" i="22"/>
  <c r="C339" i="22"/>
  <c r="B325" i="22" l="1"/>
  <c r="D324" i="22"/>
  <c r="C338" i="22"/>
  <c r="B324" i="22" l="1"/>
  <c r="D323" i="22"/>
  <c r="C337" i="22"/>
  <c r="B323" i="22" l="1"/>
  <c r="D322" i="22"/>
  <c r="C336" i="22"/>
  <c r="D321" i="22" l="1"/>
  <c r="B322" i="22"/>
  <c r="C335" i="22"/>
  <c r="C334" i="22" l="1"/>
  <c r="B321" i="22"/>
  <c r="D320" i="22"/>
  <c r="B320" i="22" l="1"/>
  <c r="D319" i="22"/>
  <c r="C333" i="22"/>
  <c r="B319" i="22" l="1"/>
  <c r="D318" i="22"/>
  <c r="C332" i="22"/>
  <c r="D317" i="22" l="1"/>
  <c r="B318" i="22"/>
  <c r="C331" i="22"/>
  <c r="C330" i="22" l="1"/>
  <c r="B317" i="22"/>
  <c r="D316" i="22"/>
  <c r="B316" i="22" l="1"/>
  <c r="D315" i="22"/>
  <c r="C329" i="22"/>
  <c r="B315" i="22" l="1"/>
  <c r="D314" i="22"/>
  <c r="C328" i="22"/>
  <c r="B314" i="22" l="1"/>
  <c r="D313" i="22"/>
  <c r="C327" i="22"/>
  <c r="B313" i="22" l="1"/>
  <c r="D312" i="22"/>
  <c r="C326" i="22"/>
  <c r="B312" i="22" l="1"/>
  <c r="D311" i="22"/>
  <c r="C325" i="22"/>
  <c r="B311" i="22" l="1"/>
  <c r="D310" i="22"/>
  <c r="C324" i="22"/>
  <c r="B310" i="22" l="1"/>
  <c r="D309" i="22"/>
  <c r="C323" i="22"/>
  <c r="C322" i="22" l="1"/>
  <c r="B309" i="22"/>
  <c r="D308" i="22"/>
  <c r="B308" i="22" l="1"/>
  <c r="D307" i="22"/>
  <c r="C321" i="22"/>
  <c r="B307" i="22" l="1"/>
  <c r="D306" i="22"/>
  <c r="C320" i="22"/>
  <c r="D305" i="22" l="1"/>
  <c r="B306" i="22"/>
  <c r="C319" i="22"/>
  <c r="C318" i="22" l="1"/>
  <c r="B305" i="22"/>
  <c r="D304" i="22"/>
  <c r="B304" i="22" l="1"/>
  <c r="D303" i="22"/>
  <c r="C317" i="22"/>
  <c r="B303" i="22" l="1"/>
  <c r="D302" i="22"/>
  <c r="C316" i="22"/>
  <c r="D301" i="22" l="1"/>
  <c r="B302" i="22"/>
  <c r="C315" i="22"/>
  <c r="C314" i="22" l="1"/>
  <c r="B301" i="22"/>
  <c r="D300" i="22"/>
  <c r="B300" i="22" l="1"/>
  <c r="D299" i="22"/>
  <c r="C313" i="22"/>
  <c r="B299" i="22" l="1"/>
  <c r="D298" i="22"/>
  <c r="C312" i="22"/>
  <c r="B298" i="22" l="1"/>
  <c r="D297" i="22"/>
  <c r="C311" i="22"/>
  <c r="B297" i="22" l="1"/>
  <c r="D296" i="22"/>
  <c r="C310" i="22"/>
  <c r="B296" i="22" l="1"/>
  <c r="D295" i="22"/>
  <c r="C309" i="22"/>
  <c r="B295" i="22" l="1"/>
  <c r="D294" i="22"/>
  <c r="C308" i="22"/>
  <c r="B294" i="22" l="1"/>
  <c r="D293" i="22"/>
  <c r="C307" i="22"/>
  <c r="B293" i="22" l="1"/>
  <c r="D292" i="22"/>
  <c r="C306" i="22"/>
  <c r="B292" i="22" l="1"/>
  <c r="D291" i="22"/>
  <c r="C305" i="22"/>
  <c r="B291" i="22" l="1"/>
  <c r="D290" i="22"/>
  <c r="C304" i="22"/>
  <c r="D289" i="22" l="1"/>
  <c r="B290" i="22"/>
  <c r="C303" i="22"/>
  <c r="C302" i="22" l="1"/>
  <c r="B289" i="22"/>
  <c r="D288" i="22"/>
  <c r="B288" i="22" l="1"/>
  <c r="D287" i="22"/>
  <c r="C301" i="22"/>
  <c r="B287" i="22" l="1"/>
  <c r="D286" i="22"/>
  <c r="C300" i="22"/>
  <c r="D285" i="22" l="1"/>
  <c r="B286" i="22"/>
  <c r="C299" i="22"/>
  <c r="C298" i="22" l="1"/>
  <c r="B285" i="22"/>
  <c r="D284" i="22"/>
  <c r="B284" i="22" l="1"/>
  <c r="D283" i="22"/>
  <c r="C297" i="22"/>
  <c r="B283" i="22" l="1"/>
  <c r="D282" i="22"/>
  <c r="C296" i="22"/>
  <c r="B282" i="22" l="1"/>
  <c r="D281" i="22"/>
  <c r="C295" i="22"/>
  <c r="B281" i="22" l="1"/>
  <c r="D280" i="22"/>
  <c r="C294" i="22"/>
  <c r="B280" i="22" l="1"/>
  <c r="D279" i="22"/>
  <c r="C293" i="22"/>
  <c r="B279" i="22" l="1"/>
  <c r="D278" i="22"/>
  <c r="C292" i="22"/>
  <c r="B278" i="22" l="1"/>
  <c r="D277" i="22"/>
  <c r="C291" i="22"/>
  <c r="B277" i="22" l="1"/>
  <c r="D276" i="22"/>
  <c r="C290" i="22"/>
  <c r="B276" i="22" l="1"/>
  <c r="D275" i="22"/>
  <c r="C289" i="22"/>
  <c r="B275" i="22" l="1"/>
  <c r="D274" i="22"/>
  <c r="C288" i="22"/>
  <c r="D273" i="22" l="1"/>
  <c r="B274" i="22"/>
  <c r="C287" i="22"/>
  <c r="C286" i="22" l="1"/>
  <c r="B273" i="22"/>
  <c r="D272" i="22"/>
  <c r="B272" i="22" l="1"/>
  <c r="D271" i="22"/>
  <c r="C285" i="22"/>
  <c r="B271" i="22" l="1"/>
  <c r="D270" i="22"/>
  <c r="C284" i="22"/>
  <c r="D269" i="22" l="1"/>
  <c r="B270" i="22"/>
  <c r="C283" i="22"/>
  <c r="C282" i="22" l="1"/>
  <c r="B269" i="22"/>
  <c r="D268" i="22"/>
  <c r="B268" i="22" l="1"/>
  <c r="D267" i="22"/>
  <c r="C281" i="22"/>
  <c r="B267" i="22" l="1"/>
  <c r="D266" i="22"/>
  <c r="C280" i="22"/>
  <c r="C279" i="22" l="1"/>
  <c r="B266" i="22"/>
  <c r="D265" i="22"/>
  <c r="B265" i="22" l="1"/>
  <c r="D264" i="22"/>
  <c r="C278" i="22"/>
  <c r="B264" i="22" l="1"/>
  <c r="D263" i="22"/>
  <c r="C277" i="22"/>
  <c r="B263" i="22" l="1"/>
  <c r="D262" i="22"/>
  <c r="C276" i="22"/>
  <c r="B262" i="22" l="1"/>
  <c r="D261" i="22"/>
  <c r="C275" i="22"/>
  <c r="B261" i="22" l="1"/>
  <c r="D260" i="22"/>
  <c r="C274" i="22"/>
  <c r="B260" i="22" l="1"/>
  <c r="D259" i="22"/>
  <c r="C273" i="22"/>
  <c r="B259" i="22" l="1"/>
  <c r="D258" i="22"/>
  <c r="C272" i="22"/>
  <c r="D257" i="22" l="1"/>
  <c r="B258" i="22"/>
  <c r="C271" i="22"/>
  <c r="C270" i="22" l="1"/>
  <c r="B257" i="22"/>
  <c r="D256" i="22"/>
  <c r="B256" i="22" l="1"/>
  <c r="D255" i="22"/>
  <c r="C269" i="22"/>
  <c r="B255" i="22" l="1"/>
  <c r="D254" i="22"/>
  <c r="C268" i="22"/>
  <c r="D253" i="22" l="1"/>
  <c r="B254" i="22"/>
  <c r="C267" i="22"/>
  <c r="C266" i="22" l="1"/>
  <c r="B253" i="22"/>
  <c r="D252" i="22"/>
  <c r="B252" i="22" l="1"/>
  <c r="D251" i="22"/>
  <c r="C265" i="22"/>
  <c r="B251" i="22" l="1"/>
  <c r="D250" i="22"/>
  <c r="C264" i="22"/>
  <c r="B250" i="22" l="1"/>
  <c r="D249" i="22"/>
  <c r="C263" i="22"/>
  <c r="B249" i="22" l="1"/>
  <c r="D248" i="22"/>
  <c r="C262" i="22"/>
  <c r="B248" i="22" l="1"/>
  <c r="D247" i="22"/>
  <c r="C261" i="22"/>
  <c r="B247" i="22" l="1"/>
  <c r="D246" i="22"/>
  <c r="C260" i="22"/>
  <c r="B246" i="22" l="1"/>
  <c r="D245" i="22"/>
  <c r="C259" i="22"/>
  <c r="B245" i="22" l="1"/>
  <c r="D244" i="22"/>
  <c r="C258" i="22"/>
  <c r="B244" i="22" l="1"/>
  <c r="D243" i="22"/>
  <c r="C257" i="22"/>
  <c r="B243" i="22" l="1"/>
  <c r="D242" i="22"/>
  <c r="C256" i="22"/>
  <c r="D241" i="22" l="1"/>
  <c r="B242" i="22"/>
  <c r="C255" i="22"/>
  <c r="C254" i="22" l="1"/>
  <c r="B241" i="22"/>
  <c r="D240" i="22"/>
  <c r="B240" i="22" l="1"/>
  <c r="D239" i="22"/>
  <c r="C253" i="22"/>
  <c r="B239" i="22" l="1"/>
  <c r="D238" i="22"/>
  <c r="C252" i="22"/>
  <c r="D237" i="22" l="1"/>
  <c r="B238" i="22"/>
  <c r="C251" i="22"/>
  <c r="C250" i="22" l="1"/>
  <c r="B237" i="22"/>
  <c r="D236" i="22"/>
  <c r="C249" i="22" l="1"/>
  <c r="B236" i="22"/>
  <c r="D235" i="22"/>
  <c r="B235" i="22" l="1"/>
  <c r="D234" i="22"/>
  <c r="C248" i="22"/>
  <c r="B234" i="22" l="1"/>
  <c r="D233" i="22"/>
  <c r="C247" i="22"/>
  <c r="B233" i="22" l="1"/>
  <c r="D232" i="22"/>
  <c r="C246" i="22"/>
  <c r="B232" i="22" l="1"/>
  <c r="D231" i="22"/>
  <c r="C245" i="22"/>
  <c r="B231" i="22" l="1"/>
  <c r="D230" i="22"/>
  <c r="C244" i="22"/>
  <c r="B230" i="22" l="1"/>
  <c r="D229" i="22"/>
  <c r="C243" i="22"/>
  <c r="B229" i="22" l="1"/>
  <c r="D228" i="22"/>
  <c r="C242" i="22"/>
  <c r="B228" i="22" l="1"/>
  <c r="D227" i="22"/>
  <c r="C241" i="22"/>
  <c r="B227" i="22" l="1"/>
  <c r="D226" i="22"/>
  <c r="C240" i="22"/>
  <c r="D225" i="22" l="1"/>
  <c r="B226" i="22"/>
  <c r="C239" i="22"/>
  <c r="C238" i="22" l="1"/>
  <c r="B225" i="22"/>
  <c r="D224" i="22"/>
  <c r="B224" i="22" l="1"/>
  <c r="D223" i="22"/>
  <c r="C237" i="22"/>
  <c r="B223" i="22" l="1"/>
  <c r="D222" i="22"/>
  <c r="C236" i="22"/>
  <c r="D221" i="22" l="1"/>
  <c r="B222" i="22"/>
  <c r="C235" i="22"/>
  <c r="C234" i="22" l="1"/>
  <c r="B221" i="22"/>
  <c r="D220" i="22"/>
  <c r="D219" i="22" l="1"/>
  <c r="B220" i="22"/>
  <c r="C233" i="22"/>
  <c r="C232" i="22" l="1"/>
  <c r="D218" i="22"/>
  <c r="B219" i="22"/>
  <c r="B218" i="22" l="1"/>
  <c r="D217" i="22"/>
  <c r="C231" i="22"/>
  <c r="D216" i="22" l="1"/>
  <c r="B217" i="22"/>
  <c r="C230" i="22"/>
  <c r="C229" i="22" l="1"/>
  <c r="D215" i="22"/>
  <c r="B216" i="22"/>
  <c r="C228" i="22" l="1"/>
  <c r="B215" i="22"/>
  <c r="D214" i="22"/>
  <c r="D213" i="22" l="1"/>
  <c r="B214" i="22"/>
  <c r="C227" i="22"/>
  <c r="C226" i="22" l="1"/>
  <c r="B213" i="22"/>
  <c r="D212" i="22"/>
  <c r="B212" i="22" l="1"/>
  <c r="D211" i="22"/>
  <c r="C225" i="22"/>
  <c r="D210" i="22" l="1"/>
  <c r="B211" i="22"/>
  <c r="C224" i="22"/>
  <c r="C223" i="22" l="1"/>
  <c r="D209" i="22"/>
  <c r="B210" i="22"/>
  <c r="C222" i="22" l="1"/>
  <c r="B209" i="22"/>
  <c r="D208" i="22"/>
  <c r="D207" i="22" l="1"/>
  <c r="B208" i="22"/>
  <c r="C221" i="22"/>
  <c r="C220" i="22" l="1"/>
  <c r="B207" i="22"/>
  <c r="D206" i="22"/>
  <c r="B206" i="22" l="1"/>
  <c r="D205" i="22"/>
  <c r="C219" i="22"/>
  <c r="D204" i="22" l="1"/>
  <c r="B205" i="22"/>
  <c r="C218" i="22"/>
  <c r="C217" i="22" l="1"/>
  <c r="D203" i="22"/>
  <c r="B204" i="22"/>
  <c r="C216" i="22" l="1"/>
  <c r="B203" i="22"/>
  <c r="D202" i="22"/>
  <c r="D201" i="22" l="1"/>
  <c r="B202" i="22"/>
  <c r="C215" i="22"/>
  <c r="C214" i="22" l="1"/>
  <c r="D200" i="22"/>
  <c r="B201" i="22"/>
  <c r="C213" i="22" l="1"/>
  <c r="B200" i="22"/>
  <c r="D199" i="22"/>
  <c r="D198" i="22" l="1"/>
  <c r="B199" i="22"/>
  <c r="C212" i="22"/>
  <c r="C211" i="22" l="1"/>
  <c r="D197" i="22"/>
  <c r="B198" i="22"/>
  <c r="C210" i="22" l="1"/>
  <c r="B197" i="22"/>
  <c r="D196" i="22"/>
  <c r="D195" i="22" l="1"/>
  <c r="B196" i="22"/>
  <c r="C209" i="22"/>
  <c r="C208" i="22" l="1"/>
  <c r="D194" i="22"/>
  <c r="B195" i="22"/>
  <c r="C207" i="22" l="1"/>
  <c r="B194" i="22"/>
  <c r="D193" i="22"/>
  <c r="D192" i="22" l="1"/>
  <c r="B193" i="22"/>
  <c r="C206" i="22"/>
  <c r="C205" i="22" l="1"/>
  <c r="D191" i="22"/>
  <c r="B192" i="22"/>
  <c r="B191" i="22" l="1"/>
  <c r="D190" i="22"/>
  <c r="C204" i="22"/>
  <c r="D189" i="22" l="1"/>
  <c r="B190" i="22"/>
  <c r="C203" i="22"/>
  <c r="C202" i="22" l="1"/>
  <c r="D188" i="22"/>
  <c r="B189" i="22"/>
  <c r="B188" i="22" l="1"/>
  <c r="D187" i="22"/>
  <c r="C201" i="22"/>
  <c r="D186" i="22" l="1"/>
  <c r="B187" i="22"/>
  <c r="C200" i="22"/>
  <c r="C199" i="22" l="1"/>
  <c r="D185" i="22"/>
  <c r="B186" i="22"/>
  <c r="C198" i="22" l="1"/>
  <c r="B185" i="22"/>
  <c r="D184" i="22"/>
  <c r="C197" i="22" l="1"/>
  <c r="D183" i="22"/>
  <c r="B184" i="22"/>
  <c r="C196" i="22" l="1"/>
  <c r="D182" i="22"/>
  <c r="B183" i="22"/>
  <c r="C195" i="22" l="1"/>
  <c r="B182" i="22"/>
  <c r="D181" i="22"/>
  <c r="D180" i="22" l="1"/>
  <c r="B181" i="22"/>
  <c r="C194" i="22"/>
  <c r="C193" i="22" l="1"/>
  <c r="D179" i="22"/>
  <c r="B180" i="22"/>
  <c r="C192" i="22" l="1"/>
  <c r="B179" i="22"/>
  <c r="D178" i="22"/>
  <c r="D177" i="22" l="1"/>
  <c r="B178" i="22"/>
  <c r="C191" i="22"/>
  <c r="C190" i="22" l="1"/>
  <c r="D176" i="22"/>
  <c r="B177" i="22"/>
  <c r="C189" i="22" l="1"/>
  <c r="B176" i="22"/>
  <c r="D175" i="22"/>
  <c r="D174" i="22" l="1"/>
  <c r="B175" i="22"/>
  <c r="C188" i="22"/>
  <c r="C187" i="22" l="1"/>
  <c r="D173" i="22"/>
  <c r="B174" i="22"/>
  <c r="C186" i="22" l="1"/>
  <c r="B173" i="22"/>
  <c r="D172" i="22"/>
  <c r="C185" i="22" l="1"/>
  <c r="D171" i="22"/>
  <c r="B172" i="22"/>
  <c r="C184" i="22" l="1"/>
  <c r="D170" i="22"/>
  <c r="B171" i="22"/>
  <c r="B170" i="22" l="1"/>
  <c r="D169" i="22"/>
  <c r="C183" i="22"/>
  <c r="D168" i="22" l="1"/>
  <c r="B169" i="22"/>
  <c r="C182" i="22"/>
  <c r="C181" i="22" l="1"/>
  <c r="D167" i="22"/>
  <c r="B168" i="22"/>
  <c r="C180" i="22" l="1"/>
  <c r="B167" i="22"/>
  <c r="D166" i="22"/>
  <c r="C179" i="22" l="1"/>
  <c r="D165" i="22"/>
  <c r="B166" i="22"/>
  <c r="C178" i="22" l="1"/>
  <c r="D164" i="22"/>
  <c r="B165" i="22"/>
  <c r="B164" i="22" l="1"/>
  <c r="D163" i="22"/>
  <c r="C177" i="22"/>
  <c r="D162" i="22" l="1"/>
  <c r="B163" i="22"/>
  <c r="C176" i="22"/>
  <c r="C175" i="22" l="1"/>
  <c r="D161" i="22"/>
  <c r="B162" i="22"/>
  <c r="C174" i="22" l="1"/>
  <c r="B161" i="22"/>
  <c r="D160" i="22"/>
  <c r="D159" i="22" l="1"/>
  <c r="B160" i="22"/>
  <c r="C173" i="22"/>
  <c r="C172" i="22" l="1"/>
  <c r="B159" i="22"/>
  <c r="D158" i="22"/>
  <c r="B158" i="22" l="1"/>
  <c r="D157" i="22"/>
  <c r="C171" i="22"/>
  <c r="D156" i="22" l="1"/>
  <c r="B157" i="22"/>
  <c r="C170" i="22"/>
  <c r="C169" i="22" l="1"/>
  <c r="B156" i="22"/>
  <c r="D155" i="22"/>
  <c r="B155" i="22" l="1"/>
  <c r="D154" i="22"/>
  <c r="C168" i="22"/>
  <c r="D153" i="22" l="1"/>
  <c r="B154" i="22"/>
  <c r="C167" i="22"/>
  <c r="C166" i="22" l="1"/>
  <c r="B153" i="22"/>
  <c r="D152" i="22"/>
  <c r="B152" i="22" l="1"/>
  <c r="D151" i="22"/>
  <c r="C165" i="22"/>
  <c r="D150" i="22" l="1"/>
  <c r="B151" i="22"/>
  <c r="C164" i="22"/>
  <c r="C163" i="22" l="1"/>
  <c r="B150" i="22"/>
  <c r="D149" i="22"/>
  <c r="C162" i="22" l="1"/>
  <c r="B149" i="22"/>
  <c r="D148" i="22"/>
  <c r="D147" i="22" l="1"/>
  <c r="B148" i="22"/>
  <c r="C161" i="22"/>
  <c r="C160" i="22" l="1"/>
  <c r="B147" i="22"/>
  <c r="D146" i="22"/>
  <c r="B146" i="22" l="1"/>
  <c r="D145" i="22"/>
  <c r="C159" i="22"/>
  <c r="D144" i="22" l="1"/>
  <c r="B145" i="22"/>
  <c r="C158" i="22"/>
  <c r="C157" i="22" l="1"/>
  <c r="D143" i="22"/>
  <c r="B144" i="22"/>
  <c r="B143" i="22" l="1"/>
  <c r="D142" i="22"/>
  <c r="C156" i="22"/>
  <c r="D141" i="22" l="1"/>
  <c r="B142" i="22"/>
  <c r="C155" i="22"/>
  <c r="C154" i="22" l="1"/>
  <c r="B141" i="22"/>
  <c r="D140" i="22"/>
  <c r="B140" i="22" l="1"/>
  <c r="D139" i="22"/>
  <c r="C153" i="22"/>
  <c r="D138" i="22" l="1"/>
  <c r="B139" i="22"/>
  <c r="C152" i="22"/>
  <c r="C151" i="22" l="1"/>
  <c r="B138" i="22"/>
  <c r="D137" i="22"/>
  <c r="B137" i="22" l="1"/>
  <c r="D136" i="22"/>
  <c r="C150" i="22"/>
  <c r="D135" i="22" l="1"/>
  <c r="B136" i="22"/>
  <c r="C149" i="22"/>
  <c r="C148" i="22" l="1"/>
  <c r="B135" i="22"/>
  <c r="D134" i="22"/>
  <c r="B134" i="22" l="1"/>
  <c r="D133" i="22"/>
  <c r="C147" i="22"/>
  <c r="D132" i="22" l="1"/>
  <c r="B133" i="22"/>
  <c r="C146" i="22"/>
  <c r="C145" i="22" l="1"/>
  <c r="D131" i="22"/>
  <c r="B132" i="22"/>
  <c r="C144" i="22" l="1"/>
  <c r="B131" i="22"/>
  <c r="D130" i="22"/>
  <c r="D129" i="22" l="1"/>
  <c r="B130" i="22"/>
  <c r="C143" i="22"/>
  <c r="C142" i="22" l="1"/>
  <c r="B129" i="22"/>
  <c r="D128" i="22"/>
  <c r="B128" i="22" l="1"/>
  <c r="D127" i="22"/>
  <c r="C141" i="22"/>
  <c r="D126" i="22" l="1"/>
  <c r="B127" i="22"/>
  <c r="C140" i="22"/>
  <c r="C139" i="22" l="1"/>
  <c r="D125" i="22"/>
  <c r="B126" i="22"/>
  <c r="B125" i="22" l="1"/>
  <c r="D124" i="22"/>
  <c r="C138" i="22"/>
  <c r="D123" i="22" l="1"/>
  <c r="B124" i="22"/>
  <c r="C137" i="22"/>
  <c r="C136" i="22" l="1"/>
  <c r="B123" i="22"/>
  <c r="D122" i="22"/>
  <c r="B122" i="22" l="1"/>
  <c r="D121" i="22"/>
  <c r="C135" i="22"/>
  <c r="D120" i="22" l="1"/>
  <c r="B121" i="22"/>
  <c r="C134" i="22"/>
  <c r="C133" i="22" l="1"/>
  <c r="B120" i="22"/>
  <c r="D119" i="22"/>
  <c r="B119" i="22" l="1"/>
  <c r="D118" i="22"/>
  <c r="C132" i="22"/>
  <c r="D117" i="22" l="1"/>
  <c r="B118" i="22"/>
  <c r="C131" i="22"/>
  <c r="C130" i="22" l="1"/>
  <c r="D116" i="22"/>
  <c r="B117" i="22"/>
  <c r="C129" i="22" l="1"/>
  <c r="B116" i="22"/>
  <c r="D115" i="22"/>
  <c r="B115" i="22" l="1"/>
  <c r="D114" i="22"/>
  <c r="C128" i="22"/>
  <c r="D113" i="22" l="1"/>
  <c r="B114" i="22"/>
  <c r="C127" i="22"/>
  <c r="C126" i="22" l="1"/>
  <c r="B113" i="22"/>
  <c r="D112" i="22"/>
  <c r="B112" i="22" l="1"/>
  <c r="D111" i="22"/>
  <c r="C125" i="22"/>
  <c r="D110" i="22" l="1"/>
  <c r="B111" i="22"/>
  <c r="C124" i="22"/>
  <c r="C123" i="22" l="1"/>
  <c r="B110" i="22"/>
  <c r="D109" i="22"/>
  <c r="D108" i="22" l="1"/>
  <c r="B109" i="22"/>
  <c r="C122" i="22"/>
  <c r="C121" i="22" l="1"/>
  <c r="D107" i="22"/>
  <c r="B108" i="22"/>
  <c r="C120" i="22" l="1"/>
  <c r="B107" i="22"/>
  <c r="D106" i="22"/>
  <c r="B106" i="22" l="1"/>
  <c r="D105" i="22"/>
  <c r="C119" i="22"/>
  <c r="D104" i="22" l="1"/>
  <c r="B105" i="22"/>
  <c r="C118" i="22"/>
  <c r="C117" i="22" l="1"/>
  <c r="B104" i="22"/>
  <c r="D103" i="22"/>
  <c r="D102" i="22" l="1"/>
  <c r="B103" i="22"/>
  <c r="C116" i="22"/>
  <c r="C115" i="22" l="1"/>
  <c r="D101" i="22"/>
  <c r="B102" i="22"/>
  <c r="C114" i="22" l="1"/>
  <c r="B101" i="22"/>
  <c r="D100" i="22"/>
  <c r="B100" i="22" l="1"/>
  <c r="D99" i="22"/>
  <c r="C113" i="22"/>
  <c r="B99" i="22" l="1"/>
  <c r="D98" i="22"/>
  <c r="C112" i="22"/>
  <c r="B98" i="22" l="1"/>
  <c r="D97" i="22"/>
  <c r="C111" i="22"/>
  <c r="D96" i="22" l="1"/>
  <c r="B97" i="22"/>
  <c r="C110" i="22"/>
  <c r="C109" i="22" l="1"/>
  <c r="D95" i="22"/>
  <c r="B96" i="22"/>
  <c r="D94" i="22" l="1"/>
  <c r="B95" i="22"/>
  <c r="C108" i="22"/>
  <c r="C107" i="22" l="1"/>
  <c r="B94" i="22"/>
  <c r="D93" i="22"/>
  <c r="D92" i="22" l="1"/>
  <c r="B93" i="22"/>
  <c r="C106" i="22"/>
  <c r="C105" i="22" l="1"/>
  <c r="B92" i="22"/>
  <c r="D91" i="22"/>
  <c r="B91" i="22" l="1"/>
  <c r="D90" i="22"/>
  <c r="C104" i="22"/>
  <c r="B90" i="22" l="1"/>
  <c r="D89" i="22"/>
  <c r="C103" i="22"/>
  <c r="B89" i="22" l="1"/>
  <c r="D88" i="22"/>
  <c r="C102" i="22"/>
  <c r="B88" i="22" l="1"/>
  <c r="D87" i="22"/>
  <c r="C101" i="22"/>
  <c r="B87" i="22" l="1"/>
  <c r="D86" i="22"/>
  <c r="C100" i="22"/>
  <c r="B86" i="22" l="1"/>
  <c r="D85" i="22"/>
  <c r="C99" i="22"/>
  <c r="D84" i="22" l="1"/>
  <c r="B85" i="22"/>
  <c r="C98" i="22"/>
  <c r="C97" i="22" l="1"/>
  <c r="B84" i="22"/>
  <c r="D83" i="22"/>
  <c r="D82" i="22" l="1"/>
  <c r="B83" i="22"/>
  <c r="C96" i="22"/>
  <c r="C95" i="22" l="1"/>
  <c r="B82" i="22"/>
  <c r="D81" i="22"/>
  <c r="D80" i="22" l="1"/>
  <c r="B81" i="22"/>
  <c r="C94" i="22"/>
  <c r="C93" i="22" l="1"/>
  <c r="B80" i="22"/>
  <c r="D79" i="22"/>
  <c r="D78" i="22" l="1"/>
  <c r="B79" i="22"/>
  <c r="C92" i="22"/>
  <c r="C91" i="22" l="1"/>
  <c r="B78" i="22"/>
  <c r="D77" i="22"/>
  <c r="B77" i="22" l="1"/>
  <c r="D76" i="22"/>
  <c r="C90" i="22"/>
  <c r="B76" i="22" l="1"/>
  <c r="D75" i="22"/>
  <c r="C89" i="22"/>
  <c r="B75" i="22" l="1"/>
  <c r="D74" i="22"/>
  <c r="C88" i="22"/>
  <c r="B74" i="22" l="1"/>
  <c r="D73" i="22"/>
  <c r="C87" i="22"/>
  <c r="D72" i="22" l="1"/>
  <c r="B73" i="22"/>
  <c r="C86" i="22"/>
  <c r="C85" i="22" l="1"/>
  <c r="D71" i="22"/>
  <c r="B72" i="22"/>
  <c r="D70" i="22" l="1"/>
  <c r="B71" i="22"/>
  <c r="C84" i="22"/>
  <c r="C83" i="22" l="1"/>
  <c r="B70" i="22"/>
  <c r="D69" i="22"/>
  <c r="D68" i="22" l="1"/>
  <c r="B69" i="22"/>
  <c r="C82" i="22"/>
  <c r="C81" i="22" l="1"/>
  <c r="B68" i="22"/>
  <c r="D67" i="22"/>
  <c r="D66" i="22" l="1"/>
  <c r="B67" i="22"/>
  <c r="C80" i="22"/>
  <c r="C79" i="22" l="1"/>
  <c r="B66" i="22"/>
  <c r="D65" i="22"/>
  <c r="B65" i="22" l="1"/>
  <c r="D64" i="22"/>
  <c r="C78" i="22"/>
  <c r="B64" i="22" l="1"/>
  <c r="D63" i="22"/>
  <c r="C77" i="22"/>
  <c r="B63" i="22" l="1"/>
  <c r="D62" i="22"/>
  <c r="C76" i="22"/>
  <c r="D61" i="22" l="1"/>
  <c r="B62" i="22"/>
  <c r="C75" i="22"/>
  <c r="C74" i="22" l="1"/>
  <c r="B61" i="22"/>
  <c r="D60" i="22"/>
  <c r="B60" i="22" l="1"/>
  <c r="D59" i="22"/>
  <c r="C73" i="22"/>
  <c r="C72" i="22" l="1"/>
  <c r="D58" i="22"/>
  <c r="B59" i="22"/>
  <c r="C71" i="22" l="1"/>
  <c r="B58" i="22"/>
  <c r="D57" i="22"/>
  <c r="D56" i="22" l="1"/>
  <c r="B57" i="22"/>
  <c r="C70" i="22"/>
  <c r="C69" i="22" l="1"/>
  <c r="B56" i="22"/>
  <c r="D55" i="22"/>
  <c r="B55" i="22" l="1"/>
  <c r="D54" i="22"/>
  <c r="C68" i="22"/>
  <c r="B54" i="22" l="1"/>
  <c r="D53" i="22"/>
  <c r="C67" i="22"/>
  <c r="B53" i="22" l="1"/>
  <c r="D52" i="22"/>
  <c r="C66" i="22"/>
  <c r="D51" i="22" l="1"/>
  <c r="B52" i="22"/>
  <c r="C65" i="22"/>
  <c r="C64" i="22" l="1"/>
  <c r="B51" i="22"/>
  <c r="D50" i="22"/>
  <c r="B50" i="22" l="1"/>
  <c r="D49" i="22"/>
  <c r="C63" i="22"/>
  <c r="D48" i="22" l="1"/>
  <c r="B49" i="22"/>
  <c r="C62" i="22"/>
  <c r="C61" i="22" l="1"/>
  <c r="B48" i="22"/>
  <c r="D47" i="22"/>
  <c r="D46" i="22" l="1"/>
  <c r="B47" i="22"/>
  <c r="C60" i="22"/>
  <c r="C59" i="22" l="1"/>
  <c r="D45" i="22"/>
  <c r="B46" i="22"/>
  <c r="C58" i="22" l="1"/>
  <c r="D44" i="22"/>
  <c r="B45" i="22"/>
  <c r="C57" i="22" l="1"/>
  <c r="B44" i="22"/>
  <c r="D43" i="22"/>
  <c r="B43" i="22" l="1"/>
  <c r="D42" i="22"/>
  <c r="C56" i="22"/>
  <c r="B42" i="22" l="1"/>
  <c r="D41" i="22"/>
  <c r="C55" i="22"/>
  <c r="B41" i="22" l="1"/>
  <c r="D40" i="22"/>
  <c r="C54" i="22"/>
  <c r="D39" i="22" l="1"/>
  <c r="B40" i="22"/>
  <c r="C53" i="22"/>
  <c r="C52" i="22" l="1"/>
  <c r="B39" i="22"/>
  <c r="D38" i="22"/>
  <c r="B38" i="22" l="1"/>
  <c r="D37" i="22"/>
  <c r="C51" i="22"/>
  <c r="D36" i="22" l="1"/>
  <c r="B37" i="22"/>
  <c r="C50" i="22"/>
  <c r="C49" i="22" l="1"/>
  <c r="B36" i="22"/>
  <c r="D35" i="22"/>
  <c r="D34" i="22" l="1"/>
  <c r="B35" i="22"/>
  <c r="C48" i="22"/>
  <c r="C47" i="22" l="1"/>
  <c r="D33" i="22"/>
  <c r="B34" i="22"/>
  <c r="C46" i="22" l="1"/>
  <c r="D32" i="22"/>
  <c r="B33" i="22"/>
  <c r="C45" i="22" l="1"/>
  <c r="B32" i="22"/>
  <c r="D31" i="22"/>
  <c r="B31" i="22" l="1"/>
  <c r="D30" i="22"/>
  <c r="C44" i="22"/>
  <c r="B30" i="22" l="1"/>
  <c r="D29" i="22"/>
  <c r="C43" i="22"/>
  <c r="B29" i="22" l="1"/>
  <c r="D28" i="22"/>
  <c r="C42" i="22"/>
  <c r="D27" i="22" l="1"/>
  <c r="B28" i="22"/>
  <c r="C41" i="22"/>
  <c r="C40" i="22" l="1"/>
  <c r="B27" i="22"/>
  <c r="D26" i="22"/>
  <c r="B26" i="22" l="1"/>
  <c r="D25" i="22"/>
  <c r="C39" i="22"/>
  <c r="D24" i="22" l="1"/>
  <c r="B25" i="22"/>
  <c r="C38" i="22"/>
  <c r="C37" i="22" l="1"/>
  <c r="B24" i="22"/>
  <c r="D23" i="22"/>
  <c r="B23" i="22" l="1"/>
  <c r="D22" i="22"/>
  <c r="C36" i="22"/>
  <c r="B22" i="22" l="1"/>
  <c r="D21" i="22"/>
  <c r="C35" i="22"/>
  <c r="D20" i="22" l="1"/>
  <c r="B21" i="22"/>
  <c r="C34" i="22"/>
  <c r="C33" i="22" l="1"/>
  <c r="D19" i="22"/>
  <c r="B20" i="22"/>
  <c r="C32" i="22" l="1"/>
  <c r="B19" i="22"/>
  <c r="D18" i="22"/>
  <c r="B18" i="22" l="1"/>
  <c r="D17" i="22"/>
  <c r="C31" i="22"/>
  <c r="B17" i="22" l="1"/>
  <c r="D16" i="22"/>
  <c r="C30" i="22"/>
  <c r="D15" i="22" l="1"/>
  <c r="B16" i="22"/>
  <c r="C29" i="22"/>
  <c r="C28" i="22" l="1"/>
  <c r="D14" i="22"/>
  <c r="B15" i="22"/>
  <c r="C27" i="22" l="1"/>
  <c r="B14" i="22"/>
  <c r="C26" i="22" s="1"/>
  <c r="D13" i="22"/>
  <c r="B13" i="22" l="1"/>
  <c r="C25" i="22" s="1"/>
  <c r="D12" i="22"/>
  <c r="D11" i="22" l="1"/>
  <c r="B12" i="22"/>
  <c r="C24" i="22" s="1"/>
  <c r="B11" i="22" l="1"/>
  <c r="C23" i="22" s="1"/>
  <c r="D10" i="22"/>
  <c r="D9" i="22" l="1"/>
  <c r="B10" i="22"/>
  <c r="C22" i="22" s="1"/>
  <c r="D8" i="22" l="1"/>
  <c r="B9" i="22"/>
  <c r="C21" i="22" s="1"/>
  <c r="B8" i="22" l="1"/>
  <c r="C20" i="22" s="1"/>
  <c r="D7" i="22"/>
  <c r="D6" i="22" l="1"/>
  <c r="B7" i="22"/>
  <c r="C19" i="22" s="1"/>
  <c r="D5" i="22" l="1"/>
  <c r="B6" i="22"/>
  <c r="C18" i="22" s="1"/>
  <c r="B5" i="22" l="1"/>
  <c r="C17" i="22" s="1"/>
  <c r="D4" i="22"/>
  <c r="D3" i="22" l="1"/>
  <c r="B3" i="22" s="1"/>
  <c r="C15" i="22" s="1"/>
  <c r="B4" i="22"/>
  <c r="C16"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author>
  </authors>
  <commentList>
    <comment ref="D2" authorId="0" shapeId="0" xr:uid="{56CC85F4-583C-480B-ABA0-BA020A78BAE0}">
      <text>
        <r>
          <rPr>
            <sz val="9"/>
            <color indexed="81"/>
            <rFont val="Tahoma"/>
            <family val="2"/>
          </rPr>
          <t>! Premiers indices publiés par Eurostat, pour chaque mois à partir de janvier 2026
et jusqu'en décembre 2025 indices initialement publiés en bases 1996 puis en base 2005 puis en base 2015, convertis selon la règle de passage prévue par la documentation contractuelle (arrêtés de création) = indices-b2015 x déc2025-b2025 / déc2015-b2015 , arrondis à la cinquième décimale</t>
        </r>
      </text>
    </comment>
  </commentList>
</comments>
</file>

<file path=xl/sharedStrings.xml><?xml version="1.0" encoding="utf-8"?>
<sst xmlns="http://schemas.openxmlformats.org/spreadsheetml/2006/main" count="8" uniqueCount="8">
  <si>
    <t>mois
/
month</t>
  </si>
  <si>
    <t>m/m-12
(%)</t>
  </si>
  <si>
    <t>indice
/
index</t>
  </si>
  <si>
    <t>base
2005</t>
  </si>
  <si>
    <t>base
1996</t>
  </si>
  <si>
    <t>indice de référence des OAT€i
reference index for OAT€is</t>
  </si>
  <si>
    <t>base
2015</t>
  </si>
  <si>
    <t>base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</si>
</sst>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5" x14ac:knownFonts="1">
    <font>
      <sz val="10"/>
      <name val="Arial Narrow"/>
    </font>
    <font>
      <sz val="10"/>
      <name val="Arial Narrow"/>
      <family val="2"/>
    </font>
    <font>
      <sz val="10"/>
      <color indexed="12"/>
      <name val="Arial Narrow"/>
      <family val="2"/>
    </font>
    <font>
      <sz val="10"/>
      <color indexed="9"/>
      <name val="Arial Narrow"/>
      <family val="2"/>
    </font>
    <font>
      <sz val="9"/>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tint="-0.249977111117893"/>
        <bgColor indexed="64"/>
      </patternFill>
    </fill>
  </fills>
  <borders count="2">
    <border>
      <left/>
      <right/>
      <top/>
      <bottom/>
      <diagonal/>
    </border>
    <border>
      <left style="thin">
        <color theme="3"/>
      </left>
      <right/>
      <top/>
      <bottom/>
      <diagonal/>
    </border>
  </borders>
  <cellStyleXfs count="1">
    <xf numFmtId="0" fontId="0" fillId="0" borderId="0"/>
  </cellStyleXfs>
  <cellXfs count="13">
    <xf numFmtId="0" fontId="0" fillId="0" borderId="0" xfId="0"/>
    <xf numFmtId="2" fontId="0" fillId="0" borderId="0" xfId="0" applyNumberFormat="1" applyAlignment="1">
      <alignment horizontal="right" indent="1"/>
    </xf>
    <xf numFmtId="2" fontId="2" fillId="0" borderId="0" xfId="0" applyNumberFormat="1" applyFont="1" applyAlignment="1">
      <alignment horizontal="right" indent="1"/>
    </xf>
    <xf numFmtId="2" fontId="0" fillId="2" borderId="0" xfId="0" applyNumberFormat="1" applyFill="1" applyAlignment="1">
      <alignment horizontal="right" indent="1"/>
    </xf>
    <xf numFmtId="164" fontId="1" fillId="0" borderId="0" xfId="0" applyNumberFormat="1" applyFont="1" applyAlignment="1">
      <alignment horizontal="center"/>
    </xf>
    <xf numFmtId="2" fontId="0" fillId="0" borderId="0" xfId="0" applyNumberFormat="1" applyAlignment="1">
      <alignment horizontal="right" vertical="center"/>
    </xf>
    <xf numFmtId="0" fontId="0" fillId="0" borderId="0" xfId="0" applyAlignment="1">
      <alignment vertical="center"/>
    </xf>
    <xf numFmtId="2" fontId="0" fillId="4" borderId="0" xfId="0" applyNumberFormat="1" applyFill="1" applyAlignment="1">
      <alignment horizontal="right" indent="1"/>
    </xf>
    <xf numFmtId="165" fontId="2" fillId="0" borderId="0" xfId="0" applyNumberFormat="1" applyFont="1"/>
    <xf numFmtId="0" fontId="0" fillId="0" borderId="1" xfId="0" applyBorder="1" applyAlignment="1">
      <alignment vertical="center"/>
    </xf>
    <xf numFmtId="0" fontId="1" fillId="0" borderId="0" xfId="0" applyFont="1" applyAlignment="1">
      <alignment horizontal="center" vertical="center" wrapText="1"/>
    </xf>
    <xf numFmtId="0" fontId="1" fillId="0" borderId="0" xfId="0" applyFont="1" applyAlignment="1">
      <alignment vertical="center"/>
    </xf>
    <xf numFmtId="164" fontId="3" fillId="3" borderId="0" xfId="0" applyNumberFormat="1" applyFont="1" applyFill="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56497"/>
      <rgbColor rgb="004E86C1"/>
      <rgbColor rgb="0026476C"/>
      <rgbColor rgb="00C1D4E9"/>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D0A6B3"/>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66092"/>
      <color rgb="FFDCE6F1"/>
      <color rgb="FFBFBF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C4C8-391F-4C1E-8D01-F5A64F9BE404}">
  <dimension ref="A1:I424"/>
  <sheetViews>
    <sheetView showGridLines="0" tabSelected="1" zoomScaleNormal="100" workbookViewId="0">
      <pane ySplit="2" topLeftCell="A331" activePane="bottomLeft" state="frozenSplit"/>
      <selection pane="bottomLeft" activeCell="D352" sqref="D352"/>
    </sheetView>
  </sheetViews>
  <sheetFormatPr baseColWidth="10" defaultColWidth="10.83203125" defaultRowHeight="12.75" x14ac:dyDescent="0.2"/>
  <cols>
    <col min="1" max="1" width="12.83203125" style="4" customWidth="1"/>
    <col min="2" max="2" width="12.83203125" style="2" customWidth="1"/>
    <col min="3" max="3" width="10.83203125" style="8" customWidth="1"/>
    <col min="4" max="7" width="12.83203125" style="1" customWidth="1"/>
  </cols>
  <sheetData>
    <row r="1" spans="1:9" s="6" customFormat="1" ht="56.25" customHeight="1" x14ac:dyDescent="0.2">
      <c r="A1" s="12" t="s">
        <v>5</v>
      </c>
      <c r="B1" s="12"/>
      <c r="C1" s="12"/>
      <c r="D1" s="5"/>
      <c r="E1" s="5"/>
      <c r="F1" s="5"/>
      <c r="G1" s="5"/>
      <c r="I1" s="9"/>
    </row>
    <row r="2" spans="1:9" s="11" customFormat="1" ht="38.25" x14ac:dyDescent="0.2">
      <c r="A2" s="10" t="s">
        <v>0</v>
      </c>
      <c r="B2" s="10" t="s">
        <v>2</v>
      </c>
      <c r="C2" s="10" t="s">
        <v>1</v>
      </c>
      <c r="D2" s="10" t="s">
        <v>7</v>
      </c>
      <c r="E2" s="10" t="s">
        <v>6</v>
      </c>
      <c r="F2" s="10" t="s">
        <v>3</v>
      </c>
      <c r="G2" s="10" t="s">
        <v>4</v>
      </c>
    </row>
    <row r="3" spans="1:9" x14ac:dyDescent="0.2">
      <c r="A3" s="4">
        <v>35718</v>
      </c>
      <c r="B3" s="2">
        <f>D3</f>
        <v>57.933810000000001</v>
      </c>
      <c r="D3" s="2">
        <f t="shared" ref="D3:D67" si="0">ROUND(INT(D4/E4*E3*1000000)/1000000,5)</f>
        <v>57.933810000000001</v>
      </c>
      <c r="E3" s="2">
        <f>ROUND(INT(F3/F$101*E$101*1000000)/1000000,5)</f>
        <v>74.218170000000001</v>
      </c>
      <c r="F3" s="2">
        <f>ROUND(INT(G3/G$101*F$101*1000000)/1000000,5)</f>
        <v>86.852149999999995</v>
      </c>
      <c r="G3" s="1">
        <v>101.8</v>
      </c>
    </row>
    <row r="4" spans="1:9" x14ac:dyDescent="0.2">
      <c r="A4" s="4">
        <v>35749</v>
      </c>
      <c r="B4" s="2">
        <f t="shared" ref="B4:B67" si="1">D4</f>
        <v>57.990720000000003</v>
      </c>
      <c r="D4" s="2">
        <f t="shared" si="0"/>
        <v>57.990720000000003</v>
      </c>
      <c r="E4" s="2">
        <f t="shared" ref="E4:F67" si="2">ROUND(INT(F4/F$101*E$101*1000000)/1000000,5)</f>
        <v>74.291079999999994</v>
      </c>
      <c r="F4" s="2">
        <f t="shared" si="2"/>
        <v>86.937470000000005</v>
      </c>
      <c r="G4" s="1">
        <v>101.9</v>
      </c>
    </row>
    <row r="5" spans="1:9" x14ac:dyDescent="0.2">
      <c r="A5" s="4">
        <v>35779</v>
      </c>
      <c r="B5" s="2">
        <f t="shared" si="1"/>
        <v>58.047620000000002</v>
      </c>
      <c r="D5" s="2">
        <f t="shared" si="0"/>
        <v>58.047620000000002</v>
      </c>
      <c r="E5" s="2">
        <f t="shared" si="2"/>
        <v>74.363979999999998</v>
      </c>
      <c r="F5" s="2">
        <f t="shared" si="2"/>
        <v>87.022779999999997</v>
      </c>
      <c r="G5" s="1">
        <v>102</v>
      </c>
    </row>
    <row r="6" spans="1:9" x14ac:dyDescent="0.2">
      <c r="A6" s="4">
        <v>35810</v>
      </c>
      <c r="B6" s="2">
        <f t="shared" si="1"/>
        <v>57.990720000000003</v>
      </c>
      <c r="D6" s="2">
        <f t="shared" si="0"/>
        <v>57.990720000000003</v>
      </c>
      <c r="E6" s="2">
        <f t="shared" si="2"/>
        <v>74.291079999999994</v>
      </c>
      <c r="F6" s="2">
        <f t="shared" si="2"/>
        <v>86.937470000000005</v>
      </c>
      <c r="G6" s="1">
        <v>101.9</v>
      </c>
    </row>
    <row r="7" spans="1:9" x14ac:dyDescent="0.2">
      <c r="A7" s="4">
        <v>35841</v>
      </c>
      <c r="B7" s="2">
        <f t="shared" si="1"/>
        <v>58.161450000000002</v>
      </c>
      <c r="D7" s="2">
        <f t="shared" si="0"/>
        <v>58.161450000000002</v>
      </c>
      <c r="E7" s="2">
        <f t="shared" si="2"/>
        <v>74.509799999999998</v>
      </c>
      <c r="F7" s="2">
        <f t="shared" si="2"/>
        <v>87.193420000000003</v>
      </c>
      <c r="G7" s="1">
        <v>102.2</v>
      </c>
    </row>
    <row r="8" spans="1:9" x14ac:dyDescent="0.2">
      <c r="A8" s="4">
        <v>35869</v>
      </c>
      <c r="B8" s="2">
        <f t="shared" si="1"/>
        <v>58.218350000000001</v>
      </c>
      <c r="D8" s="2">
        <f t="shared" si="0"/>
        <v>58.218350000000001</v>
      </c>
      <c r="E8" s="2">
        <f t="shared" si="2"/>
        <v>74.582700000000003</v>
      </c>
      <c r="F8" s="2">
        <f t="shared" si="2"/>
        <v>87.278729999999996</v>
      </c>
      <c r="G8" s="1">
        <v>102.3</v>
      </c>
    </row>
    <row r="9" spans="1:9" x14ac:dyDescent="0.2">
      <c r="A9" s="4">
        <v>35900</v>
      </c>
      <c r="B9" s="2">
        <f t="shared" si="1"/>
        <v>58.332169999999998</v>
      </c>
      <c r="D9" s="2">
        <f t="shared" si="0"/>
        <v>58.332169999999998</v>
      </c>
      <c r="E9" s="2">
        <f t="shared" si="2"/>
        <v>74.72851</v>
      </c>
      <c r="F9" s="2">
        <f t="shared" si="2"/>
        <v>87.449370000000002</v>
      </c>
      <c r="G9" s="1">
        <v>102.5</v>
      </c>
    </row>
    <row r="10" spans="1:9" x14ac:dyDescent="0.2">
      <c r="A10" s="4">
        <v>35930</v>
      </c>
      <c r="B10" s="2">
        <f t="shared" si="1"/>
        <v>58.445990000000002</v>
      </c>
      <c r="D10" s="2">
        <f t="shared" si="0"/>
        <v>58.445990000000002</v>
      </c>
      <c r="E10" s="2">
        <f t="shared" si="2"/>
        <v>74.874319999999997</v>
      </c>
      <c r="F10" s="2">
        <f t="shared" si="2"/>
        <v>87.62</v>
      </c>
      <c r="G10" s="1">
        <v>102.7</v>
      </c>
    </row>
    <row r="11" spans="1:9" x14ac:dyDescent="0.2">
      <c r="A11" s="4">
        <v>35961</v>
      </c>
      <c r="B11" s="2">
        <f t="shared" si="1"/>
        <v>58.445990000000002</v>
      </c>
      <c r="D11" s="2">
        <f t="shared" si="0"/>
        <v>58.445990000000002</v>
      </c>
      <c r="E11" s="2">
        <f t="shared" ref="E11:E74" si="3">ROUND(INT(F11/F$221*E$221*1000000)/1000000,5)</f>
        <v>74.874319999999997</v>
      </c>
      <c r="F11" s="2">
        <f t="shared" si="2"/>
        <v>87.62</v>
      </c>
      <c r="G11" s="1">
        <v>102.7</v>
      </c>
    </row>
    <row r="12" spans="1:9" x14ac:dyDescent="0.2">
      <c r="A12" s="4">
        <v>35991</v>
      </c>
      <c r="B12" s="2">
        <f t="shared" si="1"/>
        <v>58.445990000000002</v>
      </c>
      <c r="D12" s="2">
        <f t="shared" si="0"/>
        <v>58.445990000000002</v>
      </c>
      <c r="E12" s="2">
        <f t="shared" si="3"/>
        <v>74.874319999999997</v>
      </c>
      <c r="F12" s="2">
        <f t="shared" si="2"/>
        <v>87.62</v>
      </c>
      <c r="G12" s="1">
        <v>102.7</v>
      </c>
    </row>
    <row r="13" spans="1:9" x14ac:dyDescent="0.2">
      <c r="A13" s="4">
        <v>36022</v>
      </c>
      <c r="B13" s="2">
        <f t="shared" si="1"/>
        <v>58.502899999999997</v>
      </c>
      <c r="D13" s="2">
        <f t="shared" si="0"/>
        <v>58.502899999999997</v>
      </c>
      <c r="E13" s="2">
        <f t="shared" si="3"/>
        <v>74.947230000000005</v>
      </c>
      <c r="F13" s="2">
        <f t="shared" si="2"/>
        <v>87.70532</v>
      </c>
      <c r="G13" s="1">
        <v>102.8</v>
      </c>
    </row>
    <row r="14" spans="1:9" x14ac:dyDescent="0.2">
      <c r="A14" s="4">
        <v>36053</v>
      </c>
      <c r="B14" s="2">
        <f t="shared" si="1"/>
        <v>58.445990000000002</v>
      </c>
      <c r="D14" s="2">
        <f t="shared" si="0"/>
        <v>58.445990000000002</v>
      </c>
      <c r="E14" s="2">
        <f t="shared" si="3"/>
        <v>74.874319999999997</v>
      </c>
      <c r="F14" s="2">
        <f t="shared" si="2"/>
        <v>87.62</v>
      </c>
      <c r="G14" s="1">
        <v>102.7</v>
      </c>
    </row>
    <row r="15" spans="1:9" x14ac:dyDescent="0.2">
      <c r="A15" s="4">
        <v>36083</v>
      </c>
      <c r="B15" s="2">
        <f t="shared" si="1"/>
        <v>58.445990000000002</v>
      </c>
      <c r="C15" s="8">
        <f>B15/B3-1</f>
        <v>8.8407788129245546E-3</v>
      </c>
      <c r="D15" s="2">
        <f t="shared" si="0"/>
        <v>58.445990000000002</v>
      </c>
      <c r="E15" s="2">
        <f t="shared" si="3"/>
        <v>74.874319999999997</v>
      </c>
      <c r="F15" s="2">
        <f t="shared" si="2"/>
        <v>87.62</v>
      </c>
      <c r="G15" s="1">
        <v>102.7</v>
      </c>
    </row>
    <row r="16" spans="1:9" x14ac:dyDescent="0.2">
      <c r="A16" s="4">
        <v>36114</v>
      </c>
      <c r="B16" s="2">
        <f t="shared" si="1"/>
        <v>58.445990000000002</v>
      </c>
      <c r="C16" s="8">
        <f t="shared" ref="C16:C79" si="4">B16/B4-1</f>
        <v>7.8507388768409569E-3</v>
      </c>
      <c r="D16" s="2">
        <f t="shared" si="0"/>
        <v>58.445990000000002</v>
      </c>
      <c r="E16" s="2">
        <f t="shared" si="3"/>
        <v>74.874319999999997</v>
      </c>
      <c r="F16" s="2">
        <f t="shared" si="2"/>
        <v>87.62</v>
      </c>
      <c r="G16" s="1">
        <v>102.7</v>
      </c>
    </row>
    <row r="17" spans="1:7" x14ac:dyDescent="0.2">
      <c r="A17" s="4">
        <v>36144</v>
      </c>
      <c r="B17" s="2">
        <f t="shared" si="1"/>
        <v>58.445990000000002</v>
      </c>
      <c r="C17" s="8">
        <f t="shared" si="4"/>
        <v>6.862813669190837E-3</v>
      </c>
      <c r="D17" s="2">
        <f t="shared" si="0"/>
        <v>58.445990000000002</v>
      </c>
      <c r="E17" s="2">
        <f t="shared" si="3"/>
        <v>74.874319999999997</v>
      </c>
      <c r="F17" s="2">
        <f t="shared" si="2"/>
        <v>87.62</v>
      </c>
      <c r="G17" s="1">
        <v>102.7</v>
      </c>
    </row>
    <row r="18" spans="1:7" x14ac:dyDescent="0.2">
      <c r="A18" s="4">
        <v>36175</v>
      </c>
      <c r="B18" s="2">
        <f t="shared" si="1"/>
        <v>58.38908</v>
      </c>
      <c r="C18" s="8">
        <f t="shared" si="4"/>
        <v>6.8693749620627464E-3</v>
      </c>
      <c r="D18" s="2">
        <f t="shared" si="0"/>
        <v>58.38908</v>
      </c>
      <c r="E18" s="2">
        <f t="shared" si="3"/>
        <v>74.801410000000004</v>
      </c>
      <c r="F18" s="2">
        <f t="shared" si="2"/>
        <v>87.534679999999994</v>
      </c>
      <c r="G18" s="1">
        <v>102.6</v>
      </c>
    </row>
    <row r="19" spans="1:7" x14ac:dyDescent="0.2">
      <c r="A19" s="4">
        <v>36206</v>
      </c>
      <c r="B19" s="2">
        <f t="shared" si="1"/>
        <v>58.559809999999999</v>
      </c>
      <c r="C19" s="8">
        <f t="shared" si="4"/>
        <v>6.8492102586850123E-3</v>
      </c>
      <c r="D19" s="2">
        <f t="shared" si="0"/>
        <v>58.559809999999999</v>
      </c>
      <c r="E19" s="2">
        <f t="shared" si="3"/>
        <v>75.020129999999995</v>
      </c>
      <c r="F19" s="2">
        <f t="shared" si="2"/>
        <v>87.790629999999993</v>
      </c>
      <c r="G19" s="1">
        <v>102.9</v>
      </c>
    </row>
    <row r="20" spans="1:7" x14ac:dyDescent="0.2">
      <c r="A20" s="4">
        <v>36234</v>
      </c>
      <c r="B20" s="2">
        <f t="shared" si="1"/>
        <v>58.730539999999998</v>
      </c>
      <c r="C20" s="8">
        <f t="shared" si="4"/>
        <v>8.7977416055247115E-3</v>
      </c>
      <c r="D20" s="2">
        <f t="shared" si="0"/>
        <v>58.730539999999998</v>
      </c>
      <c r="E20" s="2">
        <f t="shared" si="3"/>
        <v>75.238849999999999</v>
      </c>
      <c r="F20" s="2">
        <f t="shared" si="2"/>
        <v>88.046580000000006</v>
      </c>
      <c r="G20" s="1">
        <v>103.2</v>
      </c>
    </row>
    <row r="21" spans="1:7" x14ac:dyDescent="0.2">
      <c r="A21" s="4">
        <v>36265</v>
      </c>
      <c r="B21" s="2">
        <f t="shared" si="1"/>
        <v>58.901269999999997</v>
      </c>
      <c r="C21" s="8">
        <f t="shared" si="4"/>
        <v>9.7561945663944272E-3</v>
      </c>
      <c r="D21" s="2">
        <f t="shared" si="0"/>
        <v>58.901269999999997</v>
      </c>
      <c r="E21" s="2">
        <f t="shared" si="3"/>
        <v>75.457570000000004</v>
      </c>
      <c r="F21" s="2">
        <f t="shared" si="2"/>
        <v>88.302530000000004</v>
      </c>
      <c r="G21" s="1">
        <v>103.5</v>
      </c>
    </row>
    <row r="22" spans="1:7" x14ac:dyDescent="0.2">
      <c r="A22" s="4">
        <v>36295</v>
      </c>
      <c r="B22" s="2">
        <f t="shared" si="1"/>
        <v>58.958179999999999</v>
      </c>
      <c r="C22" s="8">
        <f t="shared" si="4"/>
        <v>8.763475475391802E-3</v>
      </c>
      <c r="D22" s="2">
        <f t="shared" si="0"/>
        <v>58.958179999999999</v>
      </c>
      <c r="E22" s="2">
        <f t="shared" si="3"/>
        <v>75.530479999999997</v>
      </c>
      <c r="F22" s="2">
        <f t="shared" si="2"/>
        <v>88.38785</v>
      </c>
      <c r="G22" s="1">
        <v>103.6</v>
      </c>
    </row>
    <row r="23" spans="1:7" x14ac:dyDescent="0.2">
      <c r="A23" s="4">
        <v>36326</v>
      </c>
      <c r="B23" s="2">
        <f t="shared" si="1"/>
        <v>58.958179999999999</v>
      </c>
      <c r="C23" s="8">
        <f t="shared" si="4"/>
        <v>8.763475475391802E-3</v>
      </c>
      <c r="D23" s="2">
        <f t="shared" si="0"/>
        <v>58.958179999999999</v>
      </c>
      <c r="E23" s="2">
        <f t="shared" si="3"/>
        <v>75.530479999999997</v>
      </c>
      <c r="F23" s="2">
        <f t="shared" si="2"/>
        <v>88.38785</v>
      </c>
      <c r="G23" s="1">
        <v>103.6</v>
      </c>
    </row>
    <row r="24" spans="1:7" x14ac:dyDescent="0.2">
      <c r="A24" s="4">
        <v>36356</v>
      </c>
      <c r="B24" s="2">
        <f t="shared" si="1"/>
        <v>59.07199</v>
      </c>
      <c r="C24" s="8">
        <f t="shared" si="4"/>
        <v>1.0710743371786569E-2</v>
      </c>
      <c r="D24" s="2">
        <f t="shared" si="0"/>
        <v>59.07199</v>
      </c>
      <c r="E24" s="2">
        <f t="shared" si="3"/>
        <v>75.676280000000006</v>
      </c>
      <c r="F24" s="2">
        <f t="shared" si="2"/>
        <v>88.558480000000003</v>
      </c>
      <c r="G24" s="1">
        <v>103.8</v>
      </c>
    </row>
    <row r="25" spans="1:7" x14ac:dyDescent="0.2">
      <c r="A25" s="4">
        <v>36387</v>
      </c>
      <c r="B25" s="2">
        <f t="shared" si="1"/>
        <v>59.128900000000002</v>
      </c>
      <c r="C25" s="8">
        <f t="shared" si="4"/>
        <v>1.070032425742995E-2</v>
      </c>
      <c r="D25" s="2">
        <f t="shared" si="0"/>
        <v>59.128900000000002</v>
      </c>
      <c r="E25" s="2">
        <f t="shared" si="3"/>
        <v>75.749189999999999</v>
      </c>
      <c r="F25" s="2">
        <f t="shared" si="2"/>
        <v>88.643799999999999</v>
      </c>
      <c r="G25" s="1">
        <v>103.9</v>
      </c>
    </row>
    <row r="26" spans="1:7" x14ac:dyDescent="0.2">
      <c r="A26" s="4">
        <v>36418</v>
      </c>
      <c r="B26" s="2">
        <f t="shared" si="1"/>
        <v>59.128900000000002</v>
      </c>
      <c r="C26" s="8">
        <f t="shared" si="4"/>
        <v>1.1684462869052226E-2</v>
      </c>
      <c r="D26" s="2">
        <f t="shared" si="0"/>
        <v>59.128900000000002</v>
      </c>
      <c r="E26" s="2">
        <f t="shared" si="3"/>
        <v>75.749189999999999</v>
      </c>
      <c r="F26" s="2">
        <f t="shared" si="2"/>
        <v>88.643799999999999</v>
      </c>
      <c r="G26" s="1">
        <v>103.9</v>
      </c>
    </row>
    <row r="27" spans="1:7" x14ac:dyDescent="0.2">
      <c r="A27" s="4">
        <v>36448</v>
      </c>
      <c r="B27" s="2">
        <f t="shared" si="1"/>
        <v>59.128900000000002</v>
      </c>
      <c r="C27" s="8">
        <f t="shared" si="4"/>
        <v>1.1684462869052226E-2</v>
      </c>
      <c r="D27" s="2">
        <f t="shared" si="0"/>
        <v>59.128900000000002</v>
      </c>
      <c r="E27" s="2">
        <f t="shared" si="3"/>
        <v>75.749189999999999</v>
      </c>
      <c r="F27" s="2">
        <f t="shared" si="2"/>
        <v>88.643799999999999</v>
      </c>
      <c r="G27" s="1">
        <v>103.9</v>
      </c>
    </row>
    <row r="28" spans="1:7" x14ac:dyDescent="0.2">
      <c r="A28" s="4">
        <v>36479</v>
      </c>
      <c r="B28" s="2">
        <f t="shared" si="1"/>
        <v>59.242719999999998</v>
      </c>
      <c r="C28" s="8">
        <f t="shared" si="4"/>
        <v>1.3631901863583762E-2</v>
      </c>
      <c r="D28" s="2">
        <f t="shared" si="0"/>
        <v>59.242719999999998</v>
      </c>
      <c r="E28" s="2">
        <f t="shared" si="3"/>
        <v>75.894999999999996</v>
      </c>
      <c r="F28" s="2">
        <f t="shared" si="2"/>
        <v>88.814430000000002</v>
      </c>
      <c r="G28" s="1">
        <v>104.1</v>
      </c>
    </row>
    <row r="29" spans="1:7" x14ac:dyDescent="0.2">
      <c r="A29" s="4">
        <v>36509</v>
      </c>
      <c r="B29" s="2">
        <f t="shared" si="1"/>
        <v>59.413449999999997</v>
      </c>
      <c r="C29" s="8">
        <f t="shared" si="4"/>
        <v>1.6553060355380955E-2</v>
      </c>
      <c r="D29" s="2">
        <f t="shared" si="0"/>
        <v>59.413449999999997</v>
      </c>
      <c r="E29" s="2">
        <f t="shared" si="3"/>
        <v>76.113720000000001</v>
      </c>
      <c r="F29" s="2">
        <f t="shared" si="2"/>
        <v>89.07038</v>
      </c>
      <c r="G29" s="1">
        <v>104.4</v>
      </c>
    </row>
    <row r="30" spans="1:7" x14ac:dyDescent="0.2">
      <c r="A30" s="4">
        <v>36540</v>
      </c>
      <c r="B30" s="2">
        <f t="shared" si="1"/>
        <v>59.470359999999999</v>
      </c>
      <c r="C30" s="8">
        <f t="shared" si="4"/>
        <v>1.8518531204807509E-2</v>
      </c>
      <c r="D30" s="2">
        <f t="shared" si="0"/>
        <v>59.470359999999999</v>
      </c>
      <c r="E30" s="2">
        <f t="shared" si="3"/>
        <v>76.186629999999994</v>
      </c>
      <c r="F30" s="2">
        <f t="shared" si="2"/>
        <v>89.155699999999996</v>
      </c>
      <c r="G30" s="1">
        <v>104.5</v>
      </c>
    </row>
    <row r="31" spans="1:7" x14ac:dyDescent="0.2">
      <c r="A31" s="4">
        <v>36571</v>
      </c>
      <c r="B31" s="2">
        <f t="shared" si="1"/>
        <v>59.698</v>
      </c>
      <c r="C31" s="8">
        <f t="shared" si="4"/>
        <v>1.9436367706794133E-2</v>
      </c>
      <c r="D31" s="2">
        <f t="shared" si="0"/>
        <v>59.698</v>
      </c>
      <c r="E31" s="2">
        <f t="shared" si="3"/>
        <v>76.478250000000003</v>
      </c>
      <c r="F31" s="2">
        <f t="shared" si="2"/>
        <v>89.496960000000001</v>
      </c>
      <c r="G31" s="1">
        <v>104.9</v>
      </c>
    </row>
    <row r="32" spans="1:7" x14ac:dyDescent="0.2">
      <c r="A32" s="4">
        <v>36600</v>
      </c>
      <c r="B32" s="2">
        <f t="shared" si="1"/>
        <v>59.925640000000001</v>
      </c>
      <c r="C32" s="8">
        <f t="shared" si="4"/>
        <v>2.0348867897349576E-2</v>
      </c>
      <c r="D32" s="2">
        <f t="shared" si="0"/>
        <v>59.925640000000001</v>
      </c>
      <c r="E32" s="2">
        <f t="shared" si="3"/>
        <v>76.769880000000001</v>
      </c>
      <c r="F32" s="2">
        <f t="shared" si="2"/>
        <v>89.838229999999996</v>
      </c>
      <c r="G32" s="1">
        <v>105.3</v>
      </c>
    </row>
    <row r="33" spans="1:7" x14ac:dyDescent="0.2">
      <c r="A33" s="4">
        <v>36631</v>
      </c>
      <c r="B33" s="2">
        <f t="shared" si="1"/>
        <v>59.98254</v>
      </c>
      <c r="C33" s="8">
        <f t="shared" si="4"/>
        <v>1.8357329137385303E-2</v>
      </c>
      <c r="D33" s="2">
        <f t="shared" si="0"/>
        <v>59.98254</v>
      </c>
      <c r="E33" s="2">
        <f t="shared" si="3"/>
        <v>76.842780000000005</v>
      </c>
      <c r="F33" s="2">
        <f t="shared" si="2"/>
        <v>89.923540000000003</v>
      </c>
      <c r="G33" s="1">
        <v>105.4</v>
      </c>
    </row>
    <row r="34" spans="1:7" x14ac:dyDescent="0.2">
      <c r="A34" s="4">
        <v>36661</v>
      </c>
      <c r="B34" s="2">
        <f t="shared" si="1"/>
        <v>60.096359999999997</v>
      </c>
      <c r="C34" s="8">
        <f t="shared" si="4"/>
        <v>1.9304869994290819E-2</v>
      </c>
      <c r="D34" s="2">
        <f t="shared" si="0"/>
        <v>60.096359999999997</v>
      </c>
      <c r="E34" s="2">
        <f t="shared" si="3"/>
        <v>76.988590000000002</v>
      </c>
      <c r="F34" s="2">
        <f t="shared" si="2"/>
        <v>90.094179999999994</v>
      </c>
      <c r="G34" s="1">
        <v>105.6</v>
      </c>
    </row>
    <row r="35" spans="1:7" x14ac:dyDescent="0.2">
      <c r="A35" s="4">
        <v>36692</v>
      </c>
      <c r="B35" s="2">
        <f t="shared" si="1"/>
        <v>60.323999999999998</v>
      </c>
      <c r="C35" s="8">
        <f t="shared" si="4"/>
        <v>2.3165911837848441E-2</v>
      </c>
      <c r="D35" s="2">
        <f t="shared" si="0"/>
        <v>60.323999999999998</v>
      </c>
      <c r="E35" s="2">
        <f t="shared" si="3"/>
        <v>77.280209999999997</v>
      </c>
      <c r="F35" s="2">
        <f t="shared" si="2"/>
        <v>90.43544</v>
      </c>
      <c r="G35" s="1">
        <v>106</v>
      </c>
    </row>
    <row r="36" spans="1:7" x14ac:dyDescent="0.2">
      <c r="A36" s="4">
        <v>36722</v>
      </c>
      <c r="B36" s="2">
        <f t="shared" si="1"/>
        <v>60.437829999999998</v>
      </c>
      <c r="C36" s="8">
        <f t="shared" si="4"/>
        <v>2.3121618215333539E-2</v>
      </c>
      <c r="D36" s="2">
        <f t="shared" si="0"/>
        <v>60.437829999999998</v>
      </c>
      <c r="E36" s="2">
        <f t="shared" si="3"/>
        <v>77.426029999999997</v>
      </c>
      <c r="F36" s="2">
        <f t="shared" si="2"/>
        <v>90.606080000000006</v>
      </c>
      <c r="G36" s="1">
        <v>106.2</v>
      </c>
    </row>
    <row r="37" spans="1:7" x14ac:dyDescent="0.2">
      <c r="A37" s="4">
        <v>36753</v>
      </c>
      <c r="B37" s="2">
        <f t="shared" si="1"/>
        <v>60.494729999999997</v>
      </c>
      <c r="C37" s="8">
        <f t="shared" si="4"/>
        <v>2.3099195148226892E-2</v>
      </c>
      <c r="D37" s="2">
        <f t="shared" si="0"/>
        <v>60.494729999999997</v>
      </c>
      <c r="E37" s="2">
        <f t="shared" si="3"/>
        <v>77.498930000000001</v>
      </c>
      <c r="F37" s="2">
        <f t="shared" si="2"/>
        <v>90.691389999999998</v>
      </c>
      <c r="G37" s="1">
        <v>106.3</v>
      </c>
    </row>
    <row r="38" spans="1:7" x14ac:dyDescent="0.2">
      <c r="A38" s="4">
        <v>36784</v>
      </c>
      <c r="B38" s="2">
        <f t="shared" si="1"/>
        <v>60.77928</v>
      </c>
      <c r="C38" s="8">
        <f t="shared" si="4"/>
        <v>2.7911562704531878E-2</v>
      </c>
      <c r="D38" s="2">
        <f t="shared" si="0"/>
        <v>60.77928</v>
      </c>
      <c r="E38" s="2">
        <f t="shared" si="3"/>
        <v>77.863460000000003</v>
      </c>
      <c r="F38" s="2">
        <f t="shared" si="2"/>
        <v>91.11797</v>
      </c>
      <c r="G38" s="1">
        <v>106.8</v>
      </c>
    </row>
    <row r="39" spans="1:7" x14ac:dyDescent="0.2">
      <c r="A39" s="4">
        <v>36814</v>
      </c>
      <c r="B39" s="2">
        <f t="shared" si="1"/>
        <v>60.77928</v>
      </c>
      <c r="C39" s="8">
        <f t="shared" si="4"/>
        <v>2.7911562704531878E-2</v>
      </c>
      <c r="D39" s="2">
        <f t="shared" si="0"/>
        <v>60.77928</v>
      </c>
      <c r="E39" s="2">
        <f t="shared" si="3"/>
        <v>77.863460000000003</v>
      </c>
      <c r="F39" s="2">
        <f t="shared" si="2"/>
        <v>91.11797</v>
      </c>
      <c r="G39" s="1">
        <v>106.8</v>
      </c>
    </row>
    <row r="40" spans="1:7" x14ac:dyDescent="0.2">
      <c r="A40" s="4">
        <v>36845</v>
      </c>
      <c r="B40" s="2">
        <f t="shared" si="1"/>
        <v>60.950009999999999</v>
      </c>
      <c r="C40" s="8">
        <f t="shared" si="4"/>
        <v>2.8818562010657134E-2</v>
      </c>
      <c r="D40" s="2">
        <f t="shared" si="0"/>
        <v>60.950009999999999</v>
      </c>
      <c r="E40" s="2">
        <f t="shared" si="3"/>
        <v>78.082179999999994</v>
      </c>
      <c r="F40" s="2">
        <f t="shared" si="2"/>
        <v>91.373919999999998</v>
      </c>
      <c r="G40" s="1">
        <v>107.1</v>
      </c>
    </row>
    <row r="41" spans="1:7" x14ac:dyDescent="0.2">
      <c r="A41" s="4">
        <v>36875</v>
      </c>
      <c r="B41" s="2">
        <f t="shared" si="1"/>
        <v>60.950009999999999</v>
      </c>
      <c r="C41" s="8">
        <f t="shared" si="4"/>
        <v>2.5862157474443981E-2</v>
      </c>
      <c r="D41" s="2">
        <f t="shared" si="0"/>
        <v>60.950009999999999</v>
      </c>
      <c r="E41" s="2">
        <f t="shared" si="3"/>
        <v>78.082179999999994</v>
      </c>
      <c r="F41" s="2">
        <f t="shared" si="2"/>
        <v>91.373919999999998</v>
      </c>
      <c r="G41" s="1">
        <v>107.1</v>
      </c>
    </row>
    <row r="42" spans="1:7" x14ac:dyDescent="0.2">
      <c r="A42" s="4">
        <v>36906</v>
      </c>
      <c r="B42" s="2">
        <f t="shared" si="1"/>
        <v>60.950009999999999</v>
      </c>
      <c r="C42" s="8">
        <f t="shared" si="4"/>
        <v>2.4880461460129011E-2</v>
      </c>
      <c r="D42" s="2">
        <f t="shared" si="0"/>
        <v>60.950009999999999</v>
      </c>
      <c r="E42" s="2">
        <f t="shared" si="3"/>
        <v>78.082179999999994</v>
      </c>
      <c r="F42" s="2">
        <f t="shared" si="2"/>
        <v>91.373919999999998</v>
      </c>
      <c r="G42" s="1">
        <v>107.1</v>
      </c>
    </row>
    <row r="43" spans="1:7" x14ac:dyDescent="0.2">
      <c r="A43" s="4">
        <v>36937</v>
      </c>
      <c r="B43" s="2">
        <f t="shared" si="1"/>
        <v>61.234560000000002</v>
      </c>
      <c r="C43" s="8">
        <f t="shared" si="4"/>
        <v>2.5738885724814864E-2</v>
      </c>
      <c r="D43" s="2">
        <f t="shared" si="0"/>
        <v>61.234560000000002</v>
      </c>
      <c r="E43" s="2">
        <f t="shared" si="3"/>
        <v>78.446709999999996</v>
      </c>
      <c r="F43" s="2">
        <f t="shared" si="2"/>
        <v>91.800510000000003</v>
      </c>
      <c r="G43" s="1">
        <v>107.6</v>
      </c>
    </row>
    <row r="44" spans="1:7" x14ac:dyDescent="0.2">
      <c r="A44" s="4">
        <v>36965</v>
      </c>
      <c r="B44" s="2">
        <f t="shared" si="1"/>
        <v>61.462200000000003</v>
      </c>
      <c r="C44" s="8">
        <f t="shared" si="4"/>
        <v>2.5641111217168611E-2</v>
      </c>
      <c r="D44" s="2">
        <f t="shared" si="0"/>
        <v>61.462200000000003</v>
      </c>
      <c r="E44" s="2">
        <f t="shared" si="3"/>
        <v>78.738330000000005</v>
      </c>
      <c r="F44" s="2">
        <f t="shared" si="2"/>
        <v>92.141769999999994</v>
      </c>
      <c r="G44" s="1">
        <v>108</v>
      </c>
    </row>
    <row r="45" spans="1:7" x14ac:dyDescent="0.2">
      <c r="A45" s="4">
        <v>36996</v>
      </c>
      <c r="B45" s="2">
        <f t="shared" si="1"/>
        <v>61.803660000000001</v>
      </c>
      <c r="C45" s="8">
        <f t="shared" si="4"/>
        <v>3.0360835002985809E-2</v>
      </c>
      <c r="D45" s="2">
        <f t="shared" si="0"/>
        <v>61.803660000000001</v>
      </c>
      <c r="E45" s="2">
        <f t="shared" si="3"/>
        <v>79.17577</v>
      </c>
      <c r="F45" s="2">
        <f t="shared" si="2"/>
        <v>92.653670000000005</v>
      </c>
      <c r="G45" s="1">
        <v>108.6</v>
      </c>
    </row>
    <row r="46" spans="1:7" x14ac:dyDescent="0.2">
      <c r="A46" s="4">
        <v>37026</v>
      </c>
      <c r="B46" s="2">
        <f t="shared" si="1"/>
        <v>62.088200000000001</v>
      </c>
      <c r="C46" s="8">
        <f t="shared" si="4"/>
        <v>3.3144103902466027E-2</v>
      </c>
      <c r="D46" s="2">
        <f t="shared" si="0"/>
        <v>62.088200000000001</v>
      </c>
      <c r="E46" s="2">
        <f t="shared" si="3"/>
        <v>79.540289999999999</v>
      </c>
      <c r="F46" s="2">
        <f t="shared" si="2"/>
        <v>93.080250000000007</v>
      </c>
      <c r="G46" s="1">
        <v>109.1</v>
      </c>
    </row>
    <row r="47" spans="1:7" x14ac:dyDescent="0.2">
      <c r="A47" s="4">
        <v>37057</v>
      </c>
      <c r="B47" s="2">
        <f t="shared" si="1"/>
        <v>62.145110000000003</v>
      </c>
      <c r="C47" s="8">
        <f t="shared" si="4"/>
        <v>3.0188813739141951E-2</v>
      </c>
      <c r="D47" s="2">
        <f t="shared" si="0"/>
        <v>62.145110000000003</v>
      </c>
      <c r="E47" s="2">
        <f t="shared" si="3"/>
        <v>79.613200000000006</v>
      </c>
      <c r="F47" s="2">
        <f t="shared" si="2"/>
        <v>93.165570000000002</v>
      </c>
      <c r="G47" s="1">
        <v>109.2</v>
      </c>
    </row>
    <row r="48" spans="1:7" x14ac:dyDescent="0.2">
      <c r="A48" s="4">
        <v>37087</v>
      </c>
      <c r="B48" s="2">
        <f t="shared" si="1"/>
        <v>62.088200000000001</v>
      </c>
      <c r="C48" s="8">
        <f t="shared" si="4"/>
        <v>2.7306903639657598E-2</v>
      </c>
      <c r="D48" s="2">
        <f t="shared" si="0"/>
        <v>62.088200000000001</v>
      </c>
      <c r="E48" s="2">
        <f t="shared" si="3"/>
        <v>79.540289999999999</v>
      </c>
      <c r="F48" s="2">
        <f t="shared" si="2"/>
        <v>93.080250000000007</v>
      </c>
      <c r="G48" s="1">
        <v>109.1</v>
      </c>
    </row>
    <row r="49" spans="1:7" x14ac:dyDescent="0.2">
      <c r="A49" s="4">
        <v>37118</v>
      </c>
      <c r="B49" s="2">
        <f t="shared" si="1"/>
        <v>62.088200000000001</v>
      </c>
      <c r="C49" s="8">
        <f t="shared" si="4"/>
        <v>2.634064157324123E-2</v>
      </c>
      <c r="D49" s="2">
        <f t="shared" si="0"/>
        <v>62.088200000000001</v>
      </c>
      <c r="E49" s="2">
        <f t="shared" si="3"/>
        <v>79.540289999999999</v>
      </c>
      <c r="F49" s="2">
        <f t="shared" si="2"/>
        <v>93.080250000000007</v>
      </c>
      <c r="G49" s="1">
        <v>109.1</v>
      </c>
    </row>
    <row r="50" spans="1:7" x14ac:dyDescent="0.2">
      <c r="A50" s="4">
        <v>37149</v>
      </c>
      <c r="B50" s="2">
        <f t="shared" si="1"/>
        <v>62.258929999999999</v>
      </c>
      <c r="C50" s="8">
        <f t="shared" si="4"/>
        <v>2.4344645082995386E-2</v>
      </c>
      <c r="D50" s="2">
        <f t="shared" si="0"/>
        <v>62.258929999999999</v>
      </c>
      <c r="E50" s="2">
        <f t="shared" si="3"/>
        <v>79.759010000000004</v>
      </c>
      <c r="F50" s="2">
        <f t="shared" si="2"/>
        <v>93.336200000000005</v>
      </c>
      <c r="G50" s="1">
        <v>109.4</v>
      </c>
    </row>
    <row r="51" spans="1:7" x14ac:dyDescent="0.2">
      <c r="A51" s="4">
        <v>37179</v>
      </c>
      <c r="B51" s="2">
        <f t="shared" si="1"/>
        <v>62.202030000000001</v>
      </c>
      <c r="C51" s="8">
        <f t="shared" si="4"/>
        <v>2.3408470781490109E-2</v>
      </c>
      <c r="D51" s="2">
        <f t="shared" si="0"/>
        <v>62.202030000000001</v>
      </c>
      <c r="E51" s="2">
        <f t="shared" si="3"/>
        <v>79.686109999999999</v>
      </c>
      <c r="F51" s="2">
        <f t="shared" si="2"/>
        <v>93.250889999999998</v>
      </c>
      <c r="G51" s="1">
        <v>109.3</v>
      </c>
    </row>
    <row r="52" spans="1:7" x14ac:dyDescent="0.2">
      <c r="A52" s="4">
        <v>37210</v>
      </c>
      <c r="B52" s="2">
        <f t="shared" si="1"/>
        <v>62.145119999999999</v>
      </c>
      <c r="C52" s="8">
        <f t="shared" si="4"/>
        <v>1.9608036159469044E-2</v>
      </c>
      <c r="D52" s="2">
        <f t="shared" si="0"/>
        <v>62.145119999999999</v>
      </c>
      <c r="E52" s="2">
        <f t="shared" si="3"/>
        <v>79.613200000000006</v>
      </c>
      <c r="F52" s="2">
        <f t="shared" si="2"/>
        <v>93.165570000000002</v>
      </c>
      <c r="G52" s="1">
        <v>109.2</v>
      </c>
    </row>
    <row r="53" spans="1:7" x14ac:dyDescent="0.2">
      <c r="A53" s="4">
        <v>37240</v>
      </c>
      <c r="B53" s="2">
        <f t="shared" si="1"/>
        <v>62.202030000000001</v>
      </c>
      <c r="C53" s="8">
        <f t="shared" si="4"/>
        <v>2.0541752167062777E-2</v>
      </c>
      <c r="D53" s="2">
        <f t="shared" si="0"/>
        <v>62.202030000000001</v>
      </c>
      <c r="E53" s="2">
        <f t="shared" si="3"/>
        <v>79.686109999999999</v>
      </c>
      <c r="F53" s="2">
        <f t="shared" si="2"/>
        <v>93.250889999999998</v>
      </c>
      <c r="G53" s="1">
        <v>109.3</v>
      </c>
    </row>
    <row r="54" spans="1:7" x14ac:dyDescent="0.2">
      <c r="A54" s="4">
        <v>37271</v>
      </c>
      <c r="B54" s="2">
        <f t="shared" si="1"/>
        <v>62.429670000000002</v>
      </c>
      <c r="C54" s="8">
        <f t="shared" si="4"/>
        <v>2.4276616197437928E-2</v>
      </c>
      <c r="D54" s="2">
        <f t="shared" si="0"/>
        <v>62.429670000000002</v>
      </c>
      <c r="E54" s="2">
        <f t="shared" si="3"/>
        <v>79.977729999999994</v>
      </c>
      <c r="F54" s="2">
        <f t="shared" si="2"/>
        <v>93.592150000000004</v>
      </c>
      <c r="G54" s="1">
        <v>109.7</v>
      </c>
    </row>
    <row r="55" spans="1:7" x14ac:dyDescent="0.2">
      <c r="A55" s="4">
        <v>37302</v>
      </c>
      <c r="B55" s="2">
        <f t="shared" si="1"/>
        <v>62.543489999999998</v>
      </c>
      <c r="C55" s="8">
        <f t="shared" si="4"/>
        <v>2.1375674129119115E-2</v>
      </c>
      <c r="D55" s="2">
        <f t="shared" si="0"/>
        <v>62.543489999999998</v>
      </c>
      <c r="E55" s="2">
        <f t="shared" si="3"/>
        <v>80.123540000000006</v>
      </c>
      <c r="F55" s="2">
        <f t="shared" si="2"/>
        <v>93.762780000000006</v>
      </c>
      <c r="G55" s="1">
        <v>109.9</v>
      </c>
    </row>
    <row r="56" spans="1:7" x14ac:dyDescent="0.2">
      <c r="A56" s="4">
        <v>37330</v>
      </c>
      <c r="B56" s="2">
        <f t="shared" si="1"/>
        <v>62.884950000000003</v>
      </c>
      <c r="C56" s="8">
        <f t="shared" si="4"/>
        <v>2.3148374122631488E-2</v>
      </c>
      <c r="D56" s="2">
        <f t="shared" si="0"/>
        <v>62.884950000000003</v>
      </c>
      <c r="E56" s="2">
        <f t="shared" si="3"/>
        <v>80.560980000000001</v>
      </c>
      <c r="F56" s="2">
        <f t="shared" si="2"/>
        <v>94.274680000000004</v>
      </c>
      <c r="G56" s="1">
        <v>110.5</v>
      </c>
    </row>
    <row r="57" spans="1:7" x14ac:dyDescent="0.2">
      <c r="A57" s="4">
        <v>37361</v>
      </c>
      <c r="B57" s="2">
        <f t="shared" si="1"/>
        <v>63.169499999999999</v>
      </c>
      <c r="C57" s="8">
        <f t="shared" si="4"/>
        <v>2.2099662058848946E-2</v>
      </c>
      <c r="D57" s="2">
        <f t="shared" si="0"/>
        <v>63.169499999999999</v>
      </c>
      <c r="E57" s="2">
        <f t="shared" si="3"/>
        <v>80.925510000000003</v>
      </c>
      <c r="F57" s="2">
        <f t="shared" si="2"/>
        <v>94.701269999999994</v>
      </c>
      <c r="G57" s="1">
        <v>111</v>
      </c>
    </row>
    <row r="58" spans="1:7" x14ac:dyDescent="0.2">
      <c r="A58" s="4">
        <v>37391</v>
      </c>
      <c r="B58" s="2">
        <f t="shared" si="1"/>
        <v>63.283320000000003</v>
      </c>
      <c r="C58" s="8">
        <f t="shared" si="4"/>
        <v>1.924874613855776E-2</v>
      </c>
      <c r="D58" s="2">
        <f t="shared" si="0"/>
        <v>63.283320000000003</v>
      </c>
      <c r="E58" s="2">
        <f t="shared" si="3"/>
        <v>81.07132</v>
      </c>
      <c r="F58" s="2">
        <f t="shared" si="2"/>
        <v>94.871899999999997</v>
      </c>
      <c r="G58" s="1">
        <v>111.2</v>
      </c>
    </row>
    <row r="59" spans="1:7" x14ac:dyDescent="0.2">
      <c r="A59" s="4">
        <v>37422</v>
      </c>
      <c r="B59" s="2">
        <f t="shared" si="1"/>
        <v>63.226410000000001</v>
      </c>
      <c r="C59" s="8">
        <f t="shared" si="4"/>
        <v>1.7399599099591212E-2</v>
      </c>
      <c r="D59" s="2">
        <f t="shared" si="0"/>
        <v>63.226410000000001</v>
      </c>
      <c r="E59" s="2">
        <f t="shared" si="3"/>
        <v>80.998410000000007</v>
      </c>
      <c r="F59" s="2">
        <f t="shared" si="2"/>
        <v>94.786580000000001</v>
      </c>
      <c r="G59" s="1">
        <v>111.1</v>
      </c>
    </row>
    <row r="60" spans="1:7" x14ac:dyDescent="0.2">
      <c r="A60" s="4">
        <v>37452</v>
      </c>
      <c r="B60" s="2">
        <f t="shared" si="1"/>
        <v>63.112589999999997</v>
      </c>
      <c r="C60" s="8">
        <f t="shared" si="4"/>
        <v>1.6498948270363689E-2</v>
      </c>
      <c r="D60" s="2">
        <f t="shared" si="0"/>
        <v>63.112589999999997</v>
      </c>
      <c r="E60" s="2">
        <f t="shared" si="3"/>
        <v>80.852599999999995</v>
      </c>
      <c r="F60" s="2">
        <f t="shared" si="2"/>
        <v>94.615949999999998</v>
      </c>
      <c r="G60" s="1">
        <v>110.9</v>
      </c>
    </row>
    <row r="61" spans="1:7" x14ac:dyDescent="0.2">
      <c r="A61" s="4">
        <v>37483</v>
      </c>
      <c r="B61" s="2">
        <f t="shared" si="1"/>
        <v>63.169499999999999</v>
      </c>
      <c r="C61" s="8">
        <f t="shared" si="4"/>
        <v>1.7415547559761713E-2</v>
      </c>
      <c r="D61" s="2">
        <f t="shared" si="0"/>
        <v>63.169499999999999</v>
      </c>
      <c r="E61" s="2">
        <f t="shared" si="3"/>
        <v>80.925510000000003</v>
      </c>
      <c r="F61" s="2">
        <f t="shared" si="2"/>
        <v>94.701269999999994</v>
      </c>
      <c r="G61" s="1">
        <v>111</v>
      </c>
    </row>
    <row r="62" spans="1:7" x14ac:dyDescent="0.2">
      <c r="A62" s="4">
        <v>37514</v>
      </c>
      <c r="B62" s="2">
        <f t="shared" si="1"/>
        <v>63.39714</v>
      </c>
      <c r="C62" s="8">
        <f t="shared" si="4"/>
        <v>1.8281875387193391E-2</v>
      </c>
      <c r="D62" s="2">
        <f t="shared" si="0"/>
        <v>63.39714</v>
      </c>
      <c r="E62" s="2">
        <f t="shared" si="3"/>
        <v>81.217129999999997</v>
      </c>
      <c r="F62" s="2">
        <f t="shared" si="2"/>
        <v>95.042529999999999</v>
      </c>
      <c r="G62" s="1">
        <v>111.4</v>
      </c>
    </row>
    <row r="63" spans="1:7" x14ac:dyDescent="0.2">
      <c r="A63" s="4">
        <v>37544</v>
      </c>
      <c r="B63" s="2">
        <f t="shared" si="1"/>
        <v>63.510959999999997</v>
      </c>
      <c r="C63" s="8">
        <f t="shared" si="4"/>
        <v>2.1043203895435569E-2</v>
      </c>
      <c r="D63" s="2">
        <f t="shared" si="0"/>
        <v>63.510959999999997</v>
      </c>
      <c r="E63" s="2">
        <f t="shared" si="3"/>
        <v>81.362939999999995</v>
      </c>
      <c r="F63" s="2">
        <f t="shared" si="2"/>
        <v>95.213160000000002</v>
      </c>
      <c r="G63" s="1">
        <v>111.6</v>
      </c>
    </row>
    <row r="64" spans="1:7" x14ac:dyDescent="0.2">
      <c r="A64" s="4">
        <v>37575</v>
      </c>
      <c r="B64" s="2">
        <f t="shared" si="1"/>
        <v>63.454059999999998</v>
      </c>
      <c r="C64" s="8">
        <f t="shared" si="4"/>
        <v>2.1062635328405577E-2</v>
      </c>
      <c r="D64" s="2">
        <f t="shared" si="0"/>
        <v>63.454059999999998</v>
      </c>
      <c r="E64" s="2">
        <f t="shared" si="3"/>
        <v>81.290040000000005</v>
      </c>
      <c r="F64" s="2">
        <f t="shared" si="2"/>
        <v>95.127849999999995</v>
      </c>
      <c r="G64" s="1">
        <v>111.5</v>
      </c>
    </row>
    <row r="65" spans="1:7" x14ac:dyDescent="0.2">
      <c r="A65" s="4">
        <v>37605</v>
      </c>
      <c r="B65" s="2">
        <f t="shared" si="1"/>
        <v>63.567880000000002</v>
      </c>
      <c r="C65" s="8">
        <f t="shared" si="4"/>
        <v>2.1958286570390007E-2</v>
      </c>
      <c r="D65" s="2">
        <f t="shared" si="0"/>
        <v>63.567880000000002</v>
      </c>
      <c r="E65" s="2">
        <f t="shared" si="3"/>
        <v>81.435850000000002</v>
      </c>
      <c r="F65" s="2">
        <f t="shared" si="2"/>
        <v>95.298479999999998</v>
      </c>
      <c r="G65" s="1">
        <v>111.7</v>
      </c>
    </row>
    <row r="66" spans="1:7" x14ac:dyDescent="0.2">
      <c r="A66" s="4">
        <v>37636</v>
      </c>
      <c r="B66" s="2">
        <f t="shared" si="1"/>
        <v>63.454059999999998</v>
      </c>
      <c r="C66" s="8">
        <f t="shared" si="4"/>
        <v>1.6408704386872364E-2</v>
      </c>
      <c r="D66" s="2">
        <f t="shared" si="0"/>
        <v>63.454059999999998</v>
      </c>
      <c r="E66" s="2">
        <f t="shared" si="3"/>
        <v>81.290040000000005</v>
      </c>
      <c r="F66" s="2">
        <f t="shared" si="2"/>
        <v>95.127849999999995</v>
      </c>
      <c r="G66" s="1">
        <v>111.5</v>
      </c>
    </row>
    <row r="67" spans="1:7" x14ac:dyDescent="0.2">
      <c r="A67" s="4">
        <v>37667</v>
      </c>
      <c r="B67" s="2">
        <f t="shared" si="1"/>
        <v>63.738610000000001</v>
      </c>
      <c r="C67" s="8">
        <f t="shared" si="4"/>
        <v>1.9108623455454721E-2</v>
      </c>
      <c r="D67" s="2">
        <f t="shared" si="0"/>
        <v>63.738610000000001</v>
      </c>
      <c r="E67" s="2">
        <f t="shared" si="3"/>
        <v>81.654570000000007</v>
      </c>
      <c r="F67" s="2">
        <f t="shared" si="2"/>
        <v>95.554429999999996</v>
      </c>
      <c r="G67" s="1">
        <v>112</v>
      </c>
    </row>
    <row r="68" spans="1:7" x14ac:dyDescent="0.2">
      <c r="A68" s="4">
        <v>37695</v>
      </c>
      <c r="B68" s="2">
        <f t="shared" ref="B68:B131" si="5">D68</f>
        <v>64.023150000000001</v>
      </c>
      <c r="C68" s="8">
        <f t="shared" si="4"/>
        <v>1.8099720203323733E-2</v>
      </c>
      <c r="D68" s="2">
        <f t="shared" ref="D68:D131" si="6">ROUND(INT(D69/E69*E68*1000000)/1000000,5)</f>
        <v>64.023150000000001</v>
      </c>
      <c r="E68" s="2">
        <f t="shared" si="3"/>
        <v>82.019090000000006</v>
      </c>
      <c r="F68" s="2">
        <f t="shared" ref="F68:F100" si="7">ROUND(INT(G68/G$101*F$101*1000000)/1000000,5)</f>
        <v>95.981009999999998</v>
      </c>
      <c r="G68" s="1">
        <v>112.5</v>
      </c>
    </row>
    <row r="69" spans="1:7" x14ac:dyDescent="0.2">
      <c r="A69" s="4">
        <v>37726</v>
      </c>
      <c r="B69" s="2">
        <f t="shared" si="5"/>
        <v>64.136979999999994</v>
      </c>
      <c r="C69" s="8">
        <f t="shared" si="4"/>
        <v>1.5315619088325683E-2</v>
      </c>
      <c r="D69" s="2">
        <f t="shared" si="6"/>
        <v>64.136979999999994</v>
      </c>
      <c r="E69" s="2">
        <f t="shared" si="3"/>
        <v>82.164910000000006</v>
      </c>
      <c r="F69" s="2">
        <f t="shared" si="7"/>
        <v>96.151650000000004</v>
      </c>
      <c r="G69" s="1">
        <v>112.7</v>
      </c>
    </row>
    <row r="70" spans="1:7" x14ac:dyDescent="0.2">
      <c r="A70" s="4">
        <v>37756</v>
      </c>
      <c r="B70" s="2">
        <f t="shared" si="5"/>
        <v>64.080070000000006</v>
      </c>
      <c r="C70" s="8">
        <f t="shared" si="4"/>
        <v>1.2590205444341418E-2</v>
      </c>
      <c r="D70" s="2">
        <f t="shared" si="6"/>
        <v>64.080070000000006</v>
      </c>
      <c r="E70" s="2">
        <f t="shared" si="3"/>
        <v>82.091999999999999</v>
      </c>
      <c r="F70" s="2">
        <f t="shared" si="7"/>
        <v>96.066329999999994</v>
      </c>
      <c r="G70" s="1">
        <v>112.6</v>
      </c>
    </row>
    <row r="71" spans="1:7" x14ac:dyDescent="0.2">
      <c r="A71" s="4">
        <v>37787</v>
      </c>
      <c r="B71" s="2">
        <f t="shared" si="5"/>
        <v>64.136979999999994</v>
      </c>
      <c r="C71" s="8">
        <f t="shared" si="4"/>
        <v>1.4401734971193125E-2</v>
      </c>
      <c r="D71" s="2">
        <f t="shared" si="6"/>
        <v>64.136979999999994</v>
      </c>
      <c r="E71" s="2">
        <f t="shared" si="3"/>
        <v>82.164910000000006</v>
      </c>
      <c r="F71" s="2">
        <f t="shared" si="7"/>
        <v>96.151650000000004</v>
      </c>
      <c r="G71" s="1">
        <v>112.7</v>
      </c>
    </row>
    <row r="72" spans="1:7" x14ac:dyDescent="0.2">
      <c r="A72" s="4">
        <v>37817</v>
      </c>
      <c r="B72" s="2">
        <f t="shared" si="5"/>
        <v>64.023150000000001</v>
      </c>
      <c r="C72" s="8">
        <f t="shared" si="4"/>
        <v>1.4427549241759818E-2</v>
      </c>
      <c r="D72" s="2">
        <f t="shared" si="6"/>
        <v>64.023150000000001</v>
      </c>
      <c r="E72" s="2">
        <f t="shared" si="3"/>
        <v>82.019090000000006</v>
      </c>
      <c r="F72" s="2">
        <f t="shared" si="7"/>
        <v>95.981009999999998</v>
      </c>
      <c r="G72" s="1">
        <v>112.5</v>
      </c>
    </row>
    <row r="73" spans="1:7" x14ac:dyDescent="0.2">
      <c r="A73" s="4">
        <v>37848</v>
      </c>
      <c r="B73" s="2">
        <f t="shared" si="5"/>
        <v>64.136979999999994</v>
      </c>
      <c r="C73" s="8">
        <f t="shared" si="4"/>
        <v>1.5315619088325683E-2</v>
      </c>
      <c r="D73" s="2">
        <f t="shared" si="6"/>
        <v>64.136979999999994</v>
      </c>
      <c r="E73" s="2">
        <f t="shared" si="3"/>
        <v>82.164910000000006</v>
      </c>
      <c r="F73" s="2">
        <f t="shared" si="7"/>
        <v>96.151650000000004</v>
      </c>
      <c r="G73" s="1">
        <v>112.7</v>
      </c>
    </row>
    <row r="74" spans="1:7" x14ac:dyDescent="0.2">
      <c r="A74" s="4">
        <v>37879</v>
      </c>
      <c r="B74" s="2">
        <f t="shared" si="5"/>
        <v>64.364620000000002</v>
      </c>
      <c r="C74" s="8">
        <f t="shared" si="4"/>
        <v>1.5260625321583898E-2</v>
      </c>
      <c r="D74" s="2">
        <f t="shared" si="6"/>
        <v>64.364620000000002</v>
      </c>
      <c r="E74" s="2">
        <f t="shared" si="3"/>
        <v>82.456530000000001</v>
      </c>
      <c r="F74" s="2">
        <f t="shared" si="7"/>
        <v>96.492909999999995</v>
      </c>
      <c r="G74" s="1">
        <v>113.1</v>
      </c>
    </row>
    <row r="75" spans="1:7" x14ac:dyDescent="0.2">
      <c r="A75" s="4">
        <v>37909</v>
      </c>
      <c r="B75" s="2">
        <f t="shared" si="5"/>
        <v>64.421530000000004</v>
      </c>
      <c r="C75" s="8">
        <f t="shared" si="4"/>
        <v>1.4337210459423266E-2</v>
      </c>
      <c r="D75" s="2">
        <f t="shared" si="6"/>
        <v>64.421530000000004</v>
      </c>
      <c r="E75" s="2">
        <f t="shared" ref="E75:E138" si="8">ROUND(INT(F75/F$221*E$221*1000000)/1000000,5)</f>
        <v>82.529439999999994</v>
      </c>
      <c r="F75" s="2">
        <f t="shared" si="7"/>
        <v>96.578230000000005</v>
      </c>
      <c r="G75" s="1">
        <v>113.2</v>
      </c>
    </row>
    <row r="76" spans="1:7" x14ac:dyDescent="0.2">
      <c r="A76" s="4">
        <v>37940</v>
      </c>
      <c r="B76" s="2">
        <f t="shared" si="5"/>
        <v>64.421530000000004</v>
      </c>
      <c r="C76" s="8">
        <f t="shared" si="4"/>
        <v>1.5246778535526362E-2</v>
      </c>
      <c r="D76" s="2">
        <f t="shared" si="6"/>
        <v>64.421530000000004</v>
      </c>
      <c r="E76" s="2">
        <f t="shared" si="8"/>
        <v>82.529439999999994</v>
      </c>
      <c r="F76" s="2">
        <f t="shared" si="7"/>
        <v>96.578230000000005</v>
      </c>
      <c r="G76" s="1">
        <v>113.2</v>
      </c>
    </row>
    <row r="77" spans="1:7" x14ac:dyDescent="0.2">
      <c r="A77" s="4">
        <v>37970</v>
      </c>
      <c r="B77" s="2">
        <f t="shared" si="5"/>
        <v>64.649169999999998</v>
      </c>
      <c r="C77" s="8">
        <f t="shared" si="4"/>
        <v>1.701000568211497E-2</v>
      </c>
      <c r="D77" s="2">
        <f t="shared" si="6"/>
        <v>64.649169999999998</v>
      </c>
      <c r="E77" s="2">
        <f t="shared" si="8"/>
        <v>82.821060000000003</v>
      </c>
      <c r="F77" s="2">
        <f t="shared" si="7"/>
        <v>96.919489999999996</v>
      </c>
      <c r="G77" s="1">
        <v>113.6</v>
      </c>
    </row>
    <row r="78" spans="1:7" x14ac:dyDescent="0.2">
      <c r="A78" s="4">
        <v>38001</v>
      </c>
      <c r="B78" s="2">
        <f t="shared" si="5"/>
        <v>64.421530000000004</v>
      </c>
      <c r="C78" s="8">
        <f t="shared" si="4"/>
        <v>1.5246778535526362E-2</v>
      </c>
      <c r="D78" s="2">
        <f t="shared" si="6"/>
        <v>64.421530000000004</v>
      </c>
      <c r="E78" s="2">
        <f t="shared" si="8"/>
        <v>82.529439999999994</v>
      </c>
      <c r="F78" s="2">
        <f t="shared" si="7"/>
        <v>96.578230000000005</v>
      </c>
      <c r="G78" s="1">
        <v>113.2</v>
      </c>
    </row>
    <row r="79" spans="1:7" x14ac:dyDescent="0.2">
      <c r="A79" s="4">
        <v>38032</v>
      </c>
      <c r="B79" s="2">
        <f t="shared" si="5"/>
        <v>64.592259999999996</v>
      </c>
      <c r="C79" s="8">
        <f t="shared" si="4"/>
        <v>1.3392981114586533E-2</v>
      </c>
      <c r="D79" s="2">
        <f t="shared" si="6"/>
        <v>64.592259999999996</v>
      </c>
      <c r="E79" s="2">
        <f t="shared" si="8"/>
        <v>82.748159999999999</v>
      </c>
      <c r="F79" s="2">
        <f t="shared" si="7"/>
        <v>96.834180000000003</v>
      </c>
      <c r="G79" s="1">
        <v>113.5</v>
      </c>
    </row>
    <row r="80" spans="1:7" x14ac:dyDescent="0.2">
      <c r="A80" s="4">
        <v>38061</v>
      </c>
      <c r="B80" s="2">
        <f t="shared" si="5"/>
        <v>64.933710000000005</v>
      </c>
      <c r="C80" s="8">
        <f t="shared" ref="C80:C143" si="9">B80/B68-1</f>
        <v>1.4222355507343964E-2</v>
      </c>
      <c r="D80" s="2">
        <f t="shared" si="6"/>
        <v>64.933710000000005</v>
      </c>
      <c r="E80" s="2">
        <f t="shared" si="8"/>
        <v>83.185590000000005</v>
      </c>
      <c r="F80" s="2">
        <f t="shared" si="7"/>
        <v>97.346080000000001</v>
      </c>
      <c r="G80" s="1">
        <v>114.1</v>
      </c>
    </row>
    <row r="81" spans="1:7" x14ac:dyDescent="0.2">
      <c r="A81" s="4">
        <v>38092</v>
      </c>
      <c r="B81" s="2">
        <f t="shared" si="5"/>
        <v>65.27516</v>
      </c>
      <c r="C81" s="8">
        <f t="shared" si="9"/>
        <v>1.7746080342417203E-2</v>
      </c>
      <c r="D81" s="2">
        <f t="shared" si="6"/>
        <v>65.27516</v>
      </c>
      <c r="E81" s="2">
        <f t="shared" si="8"/>
        <v>83.623019999999997</v>
      </c>
      <c r="F81" s="2">
        <f t="shared" si="7"/>
        <v>97.857969999999995</v>
      </c>
      <c r="G81" s="1">
        <v>114.7</v>
      </c>
    </row>
    <row r="82" spans="1:7" x14ac:dyDescent="0.2">
      <c r="A82" s="4">
        <v>38122</v>
      </c>
      <c r="B82" s="2">
        <f t="shared" si="5"/>
        <v>65.445890000000006</v>
      </c>
      <c r="C82" s="8">
        <f t="shared" si="9"/>
        <v>2.1314271348330305E-2</v>
      </c>
      <c r="D82" s="2">
        <f t="shared" si="6"/>
        <v>65.445890000000006</v>
      </c>
      <c r="E82" s="2">
        <f t="shared" si="8"/>
        <v>83.841740000000001</v>
      </c>
      <c r="F82" s="2">
        <f t="shared" si="7"/>
        <v>98.113919999999993</v>
      </c>
      <c r="G82" s="1">
        <v>115</v>
      </c>
    </row>
    <row r="83" spans="1:7" x14ac:dyDescent="0.2">
      <c r="A83" s="4">
        <v>38153</v>
      </c>
      <c r="B83" s="2">
        <f t="shared" si="5"/>
        <v>65.502799999999993</v>
      </c>
      <c r="C83" s="8">
        <f t="shared" si="9"/>
        <v>2.1295358777416729E-2</v>
      </c>
      <c r="D83" s="2">
        <f t="shared" si="6"/>
        <v>65.502799999999993</v>
      </c>
      <c r="E83" s="2">
        <f t="shared" si="8"/>
        <v>83.914649999999995</v>
      </c>
      <c r="F83" s="2">
        <f t="shared" si="7"/>
        <v>98.199240000000003</v>
      </c>
      <c r="G83" s="1">
        <v>115.1</v>
      </c>
    </row>
    <row r="84" spans="1:7" x14ac:dyDescent="0.2">
      <c r="A84" s="4">
        <v>38183</v>
      </c>
      <c r="B84" s="2">
        <f t="shared" si="5"/>
        <v>65.332070000000002</v>
      </c>
      <c r="C84" s="8">
        <f t="shared" si="9"/>
        <v>2.0444479848304775E-2</v>
      </c>
      <c r="D84" s="2">
        <f t="shared" si="6"/>
        <v>65.332070000000002</v>
      </c>
      <c r="E84" s="2">
        <f t="shared" si="8"/>
        <v>83.695930000000004</v>
      </c>
      <c r="F84" s="2">
        <f t="shared" si="7"/>
        <v>97.943290000000005</v>
      </c>
      <c r="G84" s="1">
        <v>114.8</v>
      </c>
    </row>
    <row r="85" spans="1:7" x14ac:dyDescent="0.2">
      <c r="A85" s="4">
        <v>38214</v>
      </c>
      <c r="B85" s="2">
        <f t="shared" si="5"/>
        <v>65.502799999999993</v>
      </c>
      <c r="C85" s="8">
        <f t="shared" si="9"/>
        <v>2.1295358777416729E-2</v>
      </c>
      <c r="D85" s="2">
        <f t="shared" si="6"/>
        <v>65.502799999999993</v>
      </c>
      <c r="E85" s="2">
        <f t="shared" si="8"/>
        <v>83.914649999999995</v>
      </c>
      <c r="F85" s="2">
        <f t="shared" si="7"/>
        <v>98.199240000000003</v>
      </c>
      <c r="G85" s="1">
        <v>115.1</v>
      </c>
    </row>
    <row r="86" spans="1:7" x14ac:dyDescent="0.2">
      <c r="A86" s="4">
        <v>38245</v>
      </c>
      <c r="B86" s="2">
        <f t="shared" si="5"/>
        <v>65.559709999999995</v>
      </c>
      <c r="C86" s="8">
        <f t="shared" si="9"/>
        <v>1.8567498728338627E-2</v>
      </c>
      <c r="D86" s="2">
        <f t="shared" si="6"/>
        <v>65.559709999999995</v>
      </c>
      <c r="E86" s="2">
        <f t="shared" si="8"/>
        <v>83.987560000000002</v>
      </c>
      <c r="F86" s="2">
        <f t="shared" si="7"/>
        <v>98.284559999999999</v>
      </c>
      <c r="G86" s="1">
        <v>115.2</v>
      </c>
    </row>
    <row r="87" spans="1:7" x14ac:dyDescent="0.2">
      <c r="A87" s="4">
        <v>38275</v>
      </c>
      <c r="B87" s="2">
        <f t="shared" si="5"/>
        <v>65.844250000000002</v>
      </c>
      <c r="C87" s="8">
        <f t="shared" si="9"/>
        <v>2.2084542233008042E-2</v>
      </c>
      <c r="D87" s="2">
        <f t="shared" si="6"/>
        <v>65.844250000000002</v>
      </c>
      <c r="E87" s="2">
        <f t="shared" si="8"/>
        <v>84.352080000000001</v>
      </c>
      <c r="F87" s="2">
        <f t="shared" si="7"/>
        <v>98.71114</v>
      </c>
      <c r="G87" s="1">
        <v>115.7</v>
      </c>
    </row>
    <row r="88" spans="1:7" x14ac:dyDescent="0.2">
      <c r="A88" s="4">
        <v>38306</v>
      </c>
      <c r="B88" s="2">
        <f t="shared" si="5"/>
        <v>65.787350000000004</v>
      </c>
      <c r="C88" s="8">
        <f t="shared" si="9"/>
        <v>2.1201297143982778E-2</v>
      </c>
      <c r="D88" s="2">
        <f t="shared" si="6"/>
        <v>65.787350000000004</v>
      </c>
      <c r="E88" s="2">
        <f t="shared" si="8"/>
        <v>84.279179999999997</v>
      </c>
      <c r="F88" s="2">
        <f t="shared" si="7"/>
        <v>98.625820000000004</v>
      </c>
      <c r="G88" s="1">
        <v>115.6</v>
      </c>
    </row>
    <row r="89" spans="1:7" x14ac:dyDescent="0.2">
      <c r="A89" s="4">
        <v>38336</v>
      </c>
      <c r="B89" s="2">
        <f t="shared" si="5"/>
        <v>65.958070000000006</v>
      </c>
      <c r="C89" s="8">
        <f t="shared" si="9"/>
        <v>2.0246199603181525E-2</v>
      </c>
      <c r="D89" s="2">
        <f t="shared" si="6"/>
        <v>65.958070000000006</v>
      </c>
      <c r="E89" s="2">
        <f t="shared" si="8"/>
        <v>84.497889999999998</v>
      </c>
      <c r="F89" s="2">
        <f t="shared" si="7"/>
        <v>98.881770000000003</v>
      </c>
      <c r="G89" s="1">
        <v>115.9</v>
      </c>
    </row>
    <row r="90" spans="1:7" x14ac:dyDescent="0.2">
      <c r="A90" s="4">
        <v>38367</v>
      </c>
      <c r="B90" s="2">
        <f t="shared" si="5"/>
        <v>65.502799999999993</v>
      </c>
      <c r="C90" s="8">
        <f t="shared" si="9"/>
        <v>1.6784295560816176E-2</v>
      </c>
      <c r="D90" s="2">
        <f t="shared" si="6"/>
        <v>65.502799999999993</v>
      </c>
      <c r="E90" s="2">
        <f t="shared" si="8"/>
        <v>83.914649999999995</v>
      </c>
      <c r="F90" s="2">
        <f t="shared" si="7"/>
        <v>98.199240000000003</v>
      </c>
      <c r="G90" s="1">
        <v>115.1</v>
      </c>
    </row>
    <row r="91" spans="1:7" x14ac:dyDescent="0.2">
      <c r="A91" s="4">
        <v>38398</v>
      </c>
      <c r="B91" s="2">
        <f t="shared" si="5"/>
        <v>65.730440000000002</v>
      </c>
      <c r="C91" s="8">
        <f t="shared" si="9"/>
        <v>1.7620996695269842E-2</v>
      </c>
      <c r="D91" s="2">
        <f t="shared" si="6"/>
        <v>65.730440000000002</v>
      </c>
      <c r="E91" s="2">
        <f t="shared" si="8"/>
        <v>84.206270000000004</v>
      </c>
      <c r="F91" s="2">
        <f t="shared" si="7"/>
        <v>98.540509999999998</v>
      </c>
      <c r="G91" s="1">
        <v>115.5</v>
      </c>
    </row>
    <row r="92" spans="1:7" x14ac:dyDescent="0.2">
      <c r="A92" s="4">
        <v>38426</v>
      </c>
      <c r="B92" s="2">
        <f t="shared" si="5"/>
        <v>66.242620000000002</v>
      </c>
      <c r="C92" s="8">
        <f t="shared" si="9"/>
        <v>2.0157634609203612E-2</v>
      </c>
      <c r="D92" s="2">
        <f t="shared" si="6"/>
        <v>66.242620000000002</v>
      </c>
      <c r="E92" s="2">
        <f t="shared" si="8"/>
        <v>84.86242</v>
      </c>
      <c r="F92" s="2">
        <f t="shared" si="7"/>
        <v>99.308350000000004</v>
      </c>
      <c r="G92" s="1">
        <v>116.4</v>
      </c>
    </row>
    <row r="93" spans="1:7" x14ac:dyDescent="0.2">
      <c r="A93" s="4">
        <v>38457</v>
      </c>
      <c r="B93" s="2">
        <f t="shared" si="5"/>
        <v>66.527180000000001</v>
      </c>
      <c r="C93" s="8">
        <f t="shared" si="9"/>
        <v>1.9180650035940161E-2</v>
      </c>
      <c r="D93" s="2">
        <f t="shared" si="6"/>
        <v>66.527180000000001</v>
      </c>
      <c r="E93" s="2">
        <f t="shared" si="8"/>
        <v>85.226960000000005</v>
      </c>
      <c r="F93" s="2">
        <f t="shared" si="7"/>
        <v>99.734939999999995</v>
      </c>
      <c r="G93" s="1">
        <v>116.9</v>
      </c>
    </row>
    <row r="94" spans="1:7" x14ac:dyDescent="0.2">
      <c r="A94" s="4">
        <v>38487</v>
      </c>
      <c r="B94" s="2">
        <f t="shared" si="5"/>
        <v>66.697900000000004</v>
      </c>
      <c r="C94" s="8">
        <f t="shared" si="9"/>
        <v>1.9130460293228513E-2</v>
      </c>
      <c r="D94" s="2">
        <f t="shared" si="6"/>
        <v>66.697900000000004</v>
      </c>
      <c r="E94" s="2">
        <f t="shared" si="8"/>
        <v>85.445670000000007</v>
      </c>
      <c r="F94" s="2">
        <f t="shared" si="7"/>
        <v>99.990889999999993</v>
      </c>
      <c r="G94" s="1">
        <v>117.2</v>
      </c>
    </row>
    <row r="95" spans="1:7" x14ac:dyDescent="0.2">
      <c r="A95" s="4">
        <v>38518</v>
      </c>
      <c r="B95" s="2">
        <f t="shared" si="5"/>
        <v>66.754810000000006</v>
      </c>
      <c r="C95" s="8">
        <f t="shared" si="9"/>
        <v>1.9113839408391842E-2</v>
      </c>
      <c r="D95" s="2">
        <f t="shared" si="6"/>
        <v>66.754810000000006</v>
      </c>
      <c r="E95" s="2">
        <f t="shared" si="8"/>
        <v>85.51858</v>
      </c>
      <c r="F95" s="2">
        <f t="shared" si="7"/>
        <v>100.0762</v>
      </c>
      <c r="G95" s="1">
        <v>117.3</v>
      </c>
    </row>
    <row r="96" spans="1:7" x14ac:dyDescent="0.2">
      <c r="A96" s="4">
        <v>38548</v>
      </c>
      <c r="B96" s="2">
        <f t="shared" si="5"/>
        <v>66.697900000000004</v>
      </c>
      <c r="C96" s="8">
        <f t="shared" si="9"/>
        <v>2.0905965477597821E-2</v>
      </c>
      <c r="D96" s="2">
        <f t="shared" si="6"/>
        <v>66.697900000000004</v>
      </c>
      <c r="E96" s="2">
        <f t="shared" si="8"/>
        <v>85.445670000000007</v>
      </c>
      <c r="F96" s="2">
        <f t="shared" si="7"/>
        <v>99.990889999999993</v>
      </c>
      <c r="G96" s="1">
        <v>117.2</v>
      </c>
    </row>
    <row r="97" spans="1:7" x14ac:dyDescent="0.2">
      <c r="A97" s="4">
        <v>38579</v>
      </c>
      <c r="B97" s="2">
        <f t="shared" si="5"/>
        <v>66.868629999999996</v>
      </c>
      <c r="C97" s="8">
        <f t="shared" si="9"/>
        <v>2.0851475051448132E-2</v>
      </c>
      <c r="D97" s="2">
        <f t="shared" si="6"/>
        <v>66.868629999999996</v>
      </c>
      <c r="E97" s="2">
        <f t="shared" si="8"/>
        <v>85.664389999999997</v>
      </c>
      <c r="F97" s="2">
        <f t="shared" si="7"/>
        <v>100.24684000000001</v>
      </c>
      <c r="G97" s="1">
        <v>117.5</v>
      </c>
    </row>
    <row r="98" spans="1:7" x14ac:dyDescent="0.2">
      <c r="A98" s="4">
        <v>38610</v>
      </c>
      <c r="B98" s="2">
        <f t="shared" si="5"/>
        <v>67.153180000000006</v>
      </c>
      <c r="C98" s="8">
        <f t="shared" si="9"/>
        <v>2.430562917377177E-2</v>
      </c>
      <c r="D98" s="2">
        <f t="shared" si="6"/>
        <v>67.153180000000006</v>
      </c>
      <c r="E98" s="2">
        <f t="shared" si="8"/>
        <v>86.028919999999999</v>
      </c>
      <c r="F98" s="2">
        <f t="shared" si="7"/>
        <v>100.67341999999999</v>
      </c>
      <c r="G98" s="1">
        <v>118</v>
      </c>
    </row>
    <row r="99" spans="1:7" x14ac:dyDescent="0.2">
      <c r="A99" s="4">
        <v>38640</v>
      </c>
      <c r="B99" s="2">
        <f t="shared" si="5"/>
        <v>67.323909999999998</v>
      </c>
      <c r="C99" s="8">
        <f t="shared" si="9"/>
        <v>2.2472121711462956E-2</v>
      </c>
      <c r="D99" s="2">
        <f t="shared" si="6"/>
        <v>67.323909999999998</v>
      </c>
      <c r="E99" s="2">
        <f t="shared" si="8"/>
        <v>86.247640000000004</v>
      </c>
      <c r="F99" s="2">
        <f t="shared" si="7"/>
        <v>100.92937000000001</v>
      </c>
      <c r="G99" s="1">
        <v>118.3</v>
      </c>
    </row>
    <row r="100" spans="1:7" x14ac:dyDescent="0.2">
      <c r="A100" s="4">
        <v>38671</v>
      </c>
      <c r="B100" s="2">
        <f t="shared" si="5"/>
        <v>67.153180000000006</v>
      </c>
      <c r="C100" s="8">
        <f t="shared" si="9"/>
        <v>2.0761286174317828E-2</v>
      </c>
      <c r="D100" s="2">
        <f t="shared" si="6"/>
        <v>67.153180000000006</v>
      </c>
      <c r="E100" s="2">
        <f t="shared" si="8"/>
        <v>86.028919999999999</v>
      </c>
      <c r="F100" s="2">
        <f t="shared" si="7"/>
        <v>100.67341999999999</v>
      </c>
      <c r="G100" s="1">
        <v>118</v>
      </c>
    </row>
    <row r="101" spans="1:7" x14ac:dyDescent="0.2">
      <c r="A101" s="4">
        <v>38701</v>
      </c>
      <c r="B101" s="2">
        <f t="shared" si="5"/>
        <v>67.437730000000002</v>
      </c>
      <c r="C101" s="8">
        <f t="shared" si="9"/>
        <v>2.2433342879802254E-2</v>
      </c>
      <c r="D101" s="2">
        <f t="shared" si="6"/>
        <v>67.437730000000002</v>
      </c>
      <c r="E101" s="2">
        <f t="shared" si="8"/>
        <v>86.393450000000001</v>
      </c>
      <c r="F101" s="1">
        <v>101.1</v>
      </c>
      <c r="G101" s="1">
        <v>118.5</v>
      </c>
    </row>
    <row r="102" spans="1:7" x14ac:dyDescent="0.2">
      <c r="A102" s="4">
        <v>38732</v>
      </c>
      <c r="B102" s="2">
        <f t="shared" si="5"/>
        <v>67.117549999999994</v>
      </c>
      <c r="C102" s="8">
        <f t="shared" si="9"/>
        <v>2.4651617946103155E-2</v>
      </c>
      <c r="D102" s="2">
        <f t="shared" si="6"/>
        <v>67.117549999999994</v>
      </c>
      <c r="E102" s="2">
        <f t="shared" si="8"/>
        <v>85.983270000000005</v>
      </c>
      <c r="F102" s="1">
        <v>100.62</v>
      </c>
      <c r="G102" s="3"/>
    </row>
    <row r="103" spans="1:7" x14ac:dyDescent="0.2">
      <c r="A103" s="4">
        <v>38763</v>
      </c>
      <c r="B103" s="2">
        <f t="shared" si="5"/>
        <v>67.311000000000007</v>
      </c>
      <c r="C103" s="8">
        <f t="shared" si="9"/>
        <v>2.4046088844072999E-2</v>
      </c>
      <c r="D103" s="2">
        <f t="shared" si="6"/>
        <v>67.311000000000007</v>
      </c>
      <c r="E103" s="2">
        <f t="shared" si="8"/>
        <v>86.231089999999995</v>
      </c>
      <c r="F103" s="1">
        <v>100.91</v>
      </c>
      <c r="G103" s="3"/>
    </row>
    <row r="104" spans="1:7" x14ac:dyDescent="0.2">
      <c r="A104" s="4">
        <v>38791</v>
      </c>
      <c r="B104" s="2">
        <f t="shared" si="5"/>
        <v>67.684539999999998</v>
      </c>
      <c r="C104" s="8">
        <f t="shared" si="9"/>
        <v>2.1767254978743322E-2</v>
      </c>
      <c r="D104" s="2">
        <f t="shared" si="6"/>
        <v>67.684539999999998</v>
      </c>
      <c r="E104" s="2">
        <f t="shared" si="8"/>
        <v>86.709630000000004</v>
      </c>
      <c r="F104" s="1">
        <v>101.47</v>
      </c>
      <c r="G104" s="3"/>
    </row>
    <row r="105" spans="1:7" x14ac:dyDescent="0.2">
      <c r="A105" s="4">
        <v>38822</v>
      </c>
      <c r="B105" s="2">
        <f t="shared" si="5"/>
        <v>68.14479</v>
      </c>
      <c r="C105" s="8">
        <f t="shared" si="9"/>
        <v>2.4315024325396006E-2</v>
      </c>
      <c r="D105" s="2">
        <f t="shared" si="6"/>
        <v>68.14479</v>
      </c>
      <c r="E105" s="2">
        <f t="shared" si="8"/>
        <v>87.299250000000001</v>
      </c>
      <c r="F105" s="1">
        <v>102.16</v>
      </c>
      <c r="G105" s="3"/>
    </row>
    <row r="106" spans="1:7" x14ac:dyDescent="0.2">
      <c r="A106" s="4">
        <v>38852</v>
      </c>
      <c r="B106" s="2">
        <f t="shared" si="5"/>
        <v>68.331559999999996</v>
      </c>
      <c r="C106" s="8">
        <f t="shared" si="9"/>
        <v>2.4493424830466903E-2</v>
      </c>
      <c r="D106" s="2">
        <f t="shared" si="6"/>
        <v>68.331559999999996</v>
      </c>
      <c r="E106" s="2">
        <f t="shared" si="8"/>
        <v>87.538520000000005</v>
      </c>
      <c r="F106" s="1">
        <v>102.44</v>
      </c>
      <c r="G106" s="3"/>
    </row>
    <row r="107" spans="1:7" x14ac:dyDescent="0.2">
      <c r="A107" s="4">
        <v>38883</v>
      </c>
      <c r="B107" s="2">
        <f t="shared" si="5"/>
        <v>68.378249999999994</v>
      </c>
      <c r="C107" s="8">
        <f t="shared" si="9"/>
        <v>2.4319446044412274E-2</v>
      </c>
      <c r="D107" s="2">
        <f t="shared" si="6"/>
        <v>68.378249999999994</v>
      </c>
      <c r="E107" s="2">
        <f t="shared" si="8"/>
        <v>87.598339999999993</v>
      </c>
      <c r="F107" s="1">
        <v>102.51</v>
      </c>
      <c r="G107" s="3"/>
    </row>
    <row r="108" spans="1:7" x14ac:dyDescent="0.2">
      <c r="A108" s="4">
        <v>38913</v>
      </c>
      <c r="B108" s="2">
        <f t="shared" si="5"/>
        <v>68.278189999999995</v>
      </c>
      <c r="C108" s="8">
        <f t="shared" si="9"/>
        <v>2.3693249712509523E-2</v>
      </c>
      <c r="D108" s="2">
        <f t="shared" si="6"/>
        <v>68.278189999999995</v>
      </c>
      <c r="E108" s="2">
        <f t="shared" si="8"/>
        <v>87.470160000000007</v>
      </c>
      <c r="F108" s="1">
        <v>102.36</v>
      </c>
      <c r="G108" s="3"/>
    </row>
    <row r="109" spans="1:7" x14ac:dyDescent="0.2">
      <c r="A109" s="4">
        <v>38944</v>
      </c>
      <c r="B109" s="2">
        <f t="shared" si="5"/>
        <v>68.344890000000007</v>
      </c>
      <c r="C109" s="8">
        <f t="shared" si="9"/>
        <v>2.2077018775470858E-2</v>
      </c>
      <c r="D109" s="2">
        <f t="shared" si="6"/>
        <v>68.344890000000007</v>
      </c>
      <c r="E109" s="2">
        <f t="shared" si="8"/>
        <v>87.555610000000001</v>
      </c>
      <c r="F109" s="1">
        <v>102.46</v>
      </c>
      <c r="G109" s="3"/>
    </row>
    <row r="110" spans="1:7" x14ac:dyDescent="0.2">
      <c r="A110" s="4">
        <v>38975</v>
      </c>
      <c r="B110" s="2">
        <f t="shared" si="5"/>
        <v>68.358239999999995</v>
      </c>
      <c r="C110" s="8">
        <f t="shared" si="9"/>
        <v>1.794494318809603E-2</v>
      </c>
      <c r="D110" s="2">
        <f t="shared" si="6"/>
        <v>68.358239999999995</v>
      </c>
      <c r="E110" s="2">
        <f t="shared" si="8"/>
        <v>87.572710000000001</v>
      </c>
      <c r="F110" s="1">
        <v>102.48</v>
      </c>
      <c r="G110" s="3"/>
    </row>
    <row r="111" spans="1:7" x14ac:dyDescent="0.2">
      <c r="A111" s="4">
        <v>39005</v>
      </c>
      <c r="B111" s="2">
        <f t="shared" si="5"/>
        <v>68.378249999999994</v>
      </c>
      <c r="C111" s="8">
        <f t="shared" si="9"/>
        <v>1.5660706575123085E-2</v>
      </c>
      <c r="D111" s="2">
        <f t="shared" si="6"/>
        <v>68.378249999999994</v>
      </c>
      <c r="E111" s="2">
        <f t="shared" si="8"/>
        <v>87.598339999999993</v>
      </c>
      <c r="F111" s="1">
        <v>102.51</v>
      </c>
      <c r="G111" s="3"/>
    </row>
    <row r="112" spans="1:7" x14ac:dyDescent="0.2">
      <c r="A112" s="4">
        <v>39036</v>
      </c>
      <c r="B112" s="2">
        <f t="shared" si="5"/>
        <v>68.404929999999993</v>
      </c>
      <c r="C112" s="8">
        <f t="shared" si="9"/>
        <v>1.8640219271819802E-2</v>
      </c>
      <c r="D112" s="2">
        <f t="shared" si="6"/>
        <v>68.404929999999993</v>
      </c>
      <c r="E112" s="2">
        <f t="shared" si="8"/>
        <v>87.63252</v>
      </c>
      <c r="F112" s="1">
        <v>102.55</v>
      </c>
      <c r="G112" s="3"/>
    </row>
    <row r="113" spans="1:7" x14ac:dyDescent="0.2">
      <c r="A113" s="4">
        <v>39066</v>
      </c>
      <c r="B113" s="2">
        <f t="shared" si="5"/>
        <v>68.678420000000003</v>
      </c>
      <c r="C113" s="8">
        <f t="shared" si="9"/>
        <v>1.8397564686711831E-2</v>
      </c>
      <c r="D113" s="2">
        <f t="shared" si="6"/>
        <v>68.678420000000003</v>
      </c>
      <c r="E113" s="2">
        <f t="shared" si="8"/>
        <v>87.982879999999994</v>
      </c>
      <c r="F113" s="1">
        <v>102.96</v>
      </c>
      <c r="G113" s="3"/>
    </row>
    <row r="114" spans="1:7" x14ac:dyDescent="0.2">
      <c r="A114" s="4">
        <v>39097</v>
      </c>
      <c r="B114" s="2">
        <f t="shared" si="5"/>
        <v>68.291539999999998</v>
      </c>
      <c r="C114" s="8">
        <f t="shared" si="9"/>
        <v>1.7491550272618728E-2</v>
      </c>
      <c r="D114" s="2">
        <f t="shared" si="6"/>
        <v>68.291539999999998</v>
      </c>
      <c r="E114" s="2">
        <f t="shared" si="8"/>
        <v>87.487250000000003</v>
      </c>
      <c r="F114" s="1">
        <v>102.38</v>
      </c>
      <c r="G114" s="3"/>
    </row>
    <row r="115" spans="1:7" x14ac:dyDescent="0.2">
      <c r="A115" s="4">
        <v>39128</v>
      </c>
      <c r="B115" s="2">
        <f t="shared" si="5"/>
        <v>68.504990000000006</v>
      </c>
      <c r="C115" s="8">
        <f t="shared" si="9"/>
        <v>1.7738408283935803E-2</v>
      </c>
      <c r="D115" s="2">
        <f t="shared" si="6"/>
        <v>68.504990000000006</v>
      </c>
      <c r="E115" s="2">
        <f t="shared" si="8"/>
        <v>87.7607</v>
      </c>
      <c r="F115" s="1">
        <v>102.7</v>
      </c>
      <c r="G115" s="3"/>
    </row>
    <row r="116" spans="1:7" x14ac:dyDescent="0.2">
      <c r="A116" s="4">
        <v>39156</v>
      </c>
      <c r="B116" s="2">
        <f t="shared" si="5"/>
        <v>68.965249999999997</v>
      </c>
      <c r="C116" s="8">
        <f t="shared" si="9"/>
        <v>1.8921750816360605E-2</v>
      </c>
      <c r="D116" s="2">
        <f t="shared" si="6"/>
        <v>68.965249999999997</v>
      </c>
      <c r="E116" s="2">
        <f t="shared" si="8"/>
        <v>88.35033</v>
      </c>
      <c r="F116" s="1">
        <v>103.39</v>
      </c>
      <c r="G116" s="3"/>
    </row>
    <row r="117" spans="1:7" x14ac:dyDescent="0.2">
      <c r="A117" s="4">
        <v>39187</v>
      </c>
      <c r="B117" s="2">
        <f t="shared" si="5"/>
        <v>69.40549</v>
      </c>
      <c r="C117" s="8">
        <f t="shared" si="9"/>
        <v>1.8500313817094494E-2</v>
      </c>
      <c r="D117" s="2">
        <f t="shared" si="6"/>
        <v>69.40549</v>
      </c>
      <c r="E117" s="2">
        <f t="shared" si="8"/>
        <v>88.914320000000004</v>
      </c>
      <c r="F117" s="1">
        <v>104.05</v>
      </c>
      <c r="G117" s="3"/>
    </row>
    <row r="118" spans="1:7" x14ac:dyDescent="0.2">
      <c r="A118" s="4">
        <v>39217</v>
      </c>
      <c r="B118" s="2">
        <f t="shared" si="5"/>
        <v>69.578919999999997</v>
      </c>
      <c r="C118" s="8">
        <f t="shared" si="9"/>
        <v>1.8254522507608506E-2</v>
      </c>
      <c r="D118" s="2">
        <f t="shared" si="6"/>
        <v>69.578919999999997</v>
      </c>
      <c r="E118" s="2">
        <f t="shared" si="8"/>
        <v>89.136499999999998</v>
      </c>
      <c r="F118" s="1">
        <v>104.31</v>
      </c>
      <c r="G118" s="3"/>
    </row>
    <row r="119" spans="1:7" x14ac:dyDescent="0.2">
      <c r="A119" s="4">
        <v>39248</v>
      </c>
      <c r="B119" s="2">
        <f t="shared" si="5"/>
        <v>69.645629999999997</v>
      </c>
      <c r="C119" s="8">
        <f t="shared" si="9"/>
        <v>1.8534841122725521E-2</v>
      </c>
      <c r="D119" s="2">
        <f t="shared" si="6"/>
        <v>69.645629999999997</v>
      </c>
      <c r="E119" s="2">
        <f t="shared" si="8"/>
        <v>89.221959999999996</v>
      </c>
      <c r="F119" s="1">
        <v>104.41</v>
      </c>
      <c r="G119" s="3"/>
    </row>
    <row r="120" spans="1:7" x14ac:dyDescent="0.2">
      <c r="A120" s="4">
        <v>39278</v>
      </c>
      <c r="B120" s="2">
        <f t="shared" si="5"/>
        <v>69.465519999999998</v>
      </c>
      <c r="C120" s="8">
        <f t="shared" si="9"/>
        <v>1.7389593953794025E-2</v>
      </c>
      <c r="D120" s="2">
        <f t="shared" si="6"/>
        <v>69.465519999999998</v>
      </c>
      <c r="E120" s="2">
        <f t="shared" si="8"/>
        <v>88.991230000000002</v>
      </c>
      <c r="F120" s="1">
        <v>104.14</v>
      </c>
      <c r="G120" s="3"/>
    </row>
    <row r="121" spans="1:7" x14ac:dyDescent="0.2">
      <c r="A121" s="4">
        <v>39309</v>
      </c>
      <c r="B121" s="2">
        <f t="shared" si="5"/>
        <v>69.498869999999997</v>
      </c>
      <c r="C121" s="8">
        <f t="shared" si="9"/>
        <v>1.6884656629047035E-2</v>
      </c>
      <c r="D121" s="2">
        <f t="shared" si="6"/>
        <v>69.498869999999997</v>
      </c>
      <c r="E121" s="2">
        <f t="shared" si="8"/>
        <v>89.033959999999993</v>
      </c>
      <c r="F121" s="1">
        <v>104.19</v>
      </c>
      <c r="G121" s="3"/>
    </row>
    <row r="122" spans="1:7" x14ac:dyDescent="0.2">
      <c r="A122" s="4">
        <v>39340</v>
      </c>
      <c r="B122" s="2">
        <f t="shared" si="5"/>
        <v>69.765680000000003</v>
      </c>
      <c r="C122" s="8">
        <f t="shared" si="9"/>
        <v>2.0589178422381949E-2</v>
      </c>
      <c r="D122" s="2">
        <f t="shared" si="6"/>
        <v>69.765680000000003</v>
      </c>
      <c r="E122" s="2">
        <f t="shared" si="8"/>
        <v>89.375770000000003</v>
      </c>
      <c r="F122" s="1">
        <v>104.59</v>
      </c>
      <c r="G122" s="3"/>
    </row>
    <row r="123" spans="1:7" x14ac:dyDescent="0.2">
      <c r="A123" s="4">
        <v>39370</v>
      </c>
      <c r="B123" s="2">
        <f t="shared" si="5"/>
        <v>70.119219999999999</v>
      </c>
      <c r="C123" s="8">
        <f t="shared" si="9"/>
        <v>2.5460873888992541E-2</v>
      </c>
      <c r="D123" s="2">
        <f t="shared" si="6"/>
        <v>70.119219999999999</v>
      </c>
      <c r="E123" s="2">
        <f t="shared" si="8"/>
        <v>89.828680000000006</v>
      </c>
      <c r="F123" s="1">
        <v>105.12</v>
      </c>
      <c r="G123" s="3"/>
    </row>
    <row r="124" spans="1:7" x14ac:dyDescent="0.2">
      <c r="A124" s="4">
        <v>39401</v>
      </c>
      <c r="B124" s="2">
        <f t="shared" si="5"/>
        <v>70.499430000000004</v>
      </c>
      <c r="C124" s="8">
        <f t="shared" si="9"/>
        <v>3.0619138123524348E-2</v>
      </c>
      <c r="D124" s="2">
        <f t="shared" si="6"/>
        <v>70.499430000000004</v>
      </c>
      <c r="E124" s="2">
        <f t="shared" si="8"/>
        <v>90.315759999999997</v>
      </c>
      <c r="F124" s="1">
        <v>105.69</v>
      </c>
      <c r="G124" s="3"/>
    </row>
    <row r="125" spans="1:7" x14ac:dyDescent="0.2">
      <c r="A125" s="4">
        <v>39431</v>
      </c>
      <c r="B125" s="2">
        <f t="shared" si="5"/>
        <v>70.786259999999999</v>
      </c>
      <c r="C125" s="8">
        <f t="shared" si="9"/>
        <v>3.0691445726328537E-2</v>
      </c>
      <c r="D125" s="2">
        <f t="shared" si="6"/>
        <v>70.786259999999999</v>
      </c>
      <c r="E125" s="2">
        <f t="shared" si="8"/>
        <v>90.683210000000003</v>
      </c>
      <c r="F125" s="1">
        <v>106.12</v>
      </c>
      <c r="G125" s="3"/>
    </row>
    <row r="126" spans="1:7" x14ac:dyDescent="0.2">
      <c r="A126" s="4">
        <v>39462</v>
      </c>
      <c r="B126" s="2">
        <f t="shared" si="5"/>
        <v>70.486090000000004</v>
      </c>
      <c r="C126" s="8">
        <f t="shared" si="9"/>
        <v>3.2135019945369603E-2</v>
      </c>
      <c r="D126" s="2">
        <f t="shared" si="6"/>
        <v>70.486090000000004</v>
      </c>
      <c r="E126" s="2">
        <f t="shared" si="8"/>
        <v>90.298670000000001</v>
      </c>
      <c r="F126" s="1">
        <v>105.67</v>
      </c>
      <c r="G126" s="3"/>
    </row>
    <row r="127" spans="1:7" x14ac:dyDescent="0.2">
      <c r="A127" s="4">
        <v>39493</v>
      </c>
      <c r="B127" s="2">
        <f t="shared" si="5"/>
        <v>70.732900000000001</v>
      </c>
      <c r="C127" s="8">
        <f t="shared" si="9"/>
        <v>3.2521864465639538E-2</v>
      </c>
      <c r="D127" s="2">
        <f t="shared" si="6"/>
        <v>70.732900000000001</v>
      </c>
      <c r="E127" s="2">
        <f t="shared" si="8"/>
        <v>90.614850000000004</v>
      </c>
      <c r="F127" s="1">
        <v>106.04</v>
      </c>
      <c r="G127" s="3"/>
    </row>
    <row r="128" spans="1:7" x14ac:dyDescent="0.2">
      <c r="A128" s="4">
        <v>39522</v>
      </c>
      <c r="B128" s="2">
        <f t="shared" si="5"/>
        <v>71.446629999999999</v>
      </c>
      <c r="C128" s="8">
        <f t="shared" si="9"/>
        <v>3.5980149423079144E-2</v>
      </c>
      <c r="D128" s="2">
        <f t="shared" si="6"/>
        <v>71.446629999999999</v>
      </c>
      <c r="E128" s="2">
        <f t="shared" si="8"/>
        <v>91.529200000000003</v>
      </c>
      <c r="F128" s="1">
        <v>107.11</v>
      </c>
      <c r="G128" s="3"/>
    </row>
    <row r="129" spans="1:7" x14ac:dyDescent="0.2">
      <c r="A129" s="4">
        <v>39553</v>
      </c>
      <c r="B129" s="2">
        <f t="shared" si="5"/>
        <v>71.680099999999996</v>
      </c>
      <c r="C129" s="8">
        <f t="shared" si="9"/>
        <v>3.2772767687397675E-2</v>
      </c>
      <c r="D129" s="2">
        <f t="shared" si="6"/>
        <v>71.680099999999996</v>
      </c>
      <c r="E129" s="2">
        <f t="shared" si="8"/>
        <v>91.828289999999996</v>
      </c>
      <c r="F129" s="1">
        <v>107.46</v>
      </c>
      <c r="G129" s="3"/>
    </row>
    <row r="130" spans="1:7" x14ac:dyDescent="0.2">
      <c r="A130" s="4">
        <v>39583</v>
      </c>
      <c r="B130" s="2">
        <f t="shared" si="5"/>
        <v>72.133679999999998</v>
      </c>
      <c r="C130" s="8">
        <f t="shared" si="9"/>
        <v>3.6717442581747584E-2</v>
      </c>
      <c r="D130" s="2">
        <f t="shared" si="6"/>
        <v>72.133679999999998</v>
      </c>
      <c r="E130" s="2">
        <f t="shared" si="8"/>
        <v>92.409369999999996</v>
      </c>
      <c r="F130" s="1">
        <v>108.14</v>
      </c>
      <c r="G130" s="3"/>
    </row>
    <row r="131" spans="1:7" x14ac:dyDescent="0.2">
      <c r="A131" s="4">
        <v>39614</v>
      </c>
      <c r="B131" s="2">
        <f t="shared" si="5"/>
        <v>72.400499999999994</v>
      </c>
      <c r="C131" s="8">
        <f t="shared" si="9"/>
        <v>3.9555532773556612E-2</v>
      </c>
      <c r="D131" s="2">
        <f t="shared" si="6"/>
        <v>72.400499999999994</v>
      </c>
      <c r="E131" s="2">
        <f t="shared" si="8"/>
        <v>92.751189999999994</v>
      </c>
      <c r="F131" s="1">
        <v>108.54</v>
      </c>
      <c r="G131" s="3"/>
    </row>
    <row r="132" spans="1:7" x14ac:dyDescent="0.2">
      <c r="A132" s="4">
        <v>39644</v>
      </c>
      <c r="B132" s="2">
        <f t="shared" ref="B132:B195" si="10">D132</f>
        <v>72.293769999999995</v>
      </c>
      <c r="C132" s="8">
        <f t="shared" si="9"/>
        <v>4.0714443654924048E-2</v>
      </c>
      <c r="D132" s="2">
        <f t="shared" ref="D132:D195" si="11">ROUND(INT(D133/E133*E132*1000000)/1000000,5)</f>
        <v>72.293769999999995</v>
      </c>
      <c r="E132" s="2">
        <f t="shared" si="8"/>
        <v>92.614459999999994</v>
      </c>
      <c r="F132" s="1">
        <v>108.38</v>
      </c>
      <c r="G132" s="3"/>
    </row>
    <row r="133" spans="1:7" x14ac:dyDescent="0.2">
      <c r="A133" s="4">
        <v>39675</v>
      </c>
      <c r="B133" s="2">
        <f t="shared" si="10"/>
        <v>72.187039999999996</v>
      </c>
      <c r="C133" s="8">
        <f t="shared" si="9"/>
        <v>3.8679333922983172E-2</v>
      </c>
      <c r="D133" s="2">
        <f t="shared" si="11"/>
        <v>72.187039999999996</v>
      </c>
      <c r="E133" s="2">
        <f t="shared" si="8"/>
        <v>92.477729999999994</v>
      </c>
      <c r="F133" s="1">
        <v>108.22</v>
      </c>
      <c r="G133" s="3"/>
    </row>
    <row r="134" spans="1:7" x14ac:dyDescent="0.2">
      <c r="A134" s="4">
        <v>39706</v>
      </c>
      <c r="B134" s="2">
        <f t="shared" si="10"/>
        <v>72.320449999999994</v>
      </c>
      <c r="C134" s="8">
        <f t="shared" si="9"/>
        <v>3.661929475925696E-2</v>
      </c>
      <c r="D134" s="2">
        <f t="shared" si="11"/>
        <v>72.320449999999994</v>
      </c>
      <c r="E134" s="2">
        <f t="shared" si="8"/>
        <v>92.64864</v>
      </c>
      <c r="F134" s="1">
        <v>108.42</v>
      </c>
      <c r="G134" s="3"/>
    </row>
    <row r="135" spans="1:7" x14ac:dyDescent="0.2">
      <c r="A135" s="4">
        <v>39736</v>
      </c>
      <c r="B135" s="2">
        <f t="shared" si="10"/>
        <v>72.340459999999993</v>
      </c>
      <c r="C135" s="8">
        <f t="shared" si="9"/>
        <v>3.1678047759230665E-2</v>
      </c>
      <c r="D135" s="2">
        <f t="shared" si="11"/>
        <v>72.340459999999993</v>
      </c>
      <c r="E135" s="2">
        <f t="shared" si="8"/>
        <v>92.674279999999996</v>
      </c>
      <c r="F135" s="1">
        <v>108.45</v>
      </c>
      <c r="G135" s="3"/>
    </row>
    <row r="136" spans="1:7" x14ac:dyDescent="0.2">
      <c r="A136" s="4">
        <v>39767</v>
      </c>
      <c r="B136" s="2">
        <f t="shared" si="10"/>
        <v>71.973579999999998</v>
      </c>
      <c r="C136" s="8">
        <f t="shared" si="9"/>
        <v>2.0910098138382072E-2</v>
      </c>
      <c r="D136" s="2">
        <f t="shared" si="11"/>
        <v>71.973579999999998</v>
      </c>
      <c r="E136" s="2">
        <f t="shared" si="8"/>
        <v>92.204279999999997</v>
      </c>
      <c r="F136" s="1">
        <v>107.9</v>
      </c>
      <c r="G136" s="3"/>
    </row>
    <row r="137" spans="1:7" x14ac:dyDescent="0.2">
      <c r="A137" s="4">
        <v>39797</v>
      </c>
      <c r="B137" s="2">
        <f t="shared" si="10"/>
        <v>71.873519999999999</v>
      </c>
      <c r="C137" s="8">
        <f t="shared" si="9"/>
        <v>1.5359760495892827E-2</v>
      </c>
      <c r="D137" s="2">
        <f t="shared" si="11"/>
        <v>71.873519999999999</v>
      </c>
      <c r="E137" s="2">
        <f t="shared" si="8"/>
        <v>92.076099999999997</v>
      </c>
      <c r="F137" s="1">
        <v>107.75</v>
      </c>
      <c r="G137" s="3"/>
    </row>
    <row r="138" spans="1:7" x14ac:dyDescent="0.2">
      <c r="A138" s="4">
        <v>39828</v>
      </c>
      <c r="B138" s="2">
        <f t="shared" si="10"/>
        <v>71.25318</v>
      </c>
      <c r="C138" s="8">
        <f t="shared" si="9"/>
        <v>1.088285646146625E-2</v>
      </c>
      <c r="D138" s="2">
        <f t="shared" si="11"/>
        <v>71.25318</v>
      </c>
      <c r="E138" s="2">
        <f t="shared" si="8"/>
        <v>91.281390000000002</v>
      </c>
      <c r="F138" s="1">
        <v>106.82</v>
      </c>
      <c r="G138" s="3"/>
    </row>
    <row r="139" spans="1:7" x14ac:dyDescent="0.2">
      <c r="A139" s="4">
        <v>39859</v>
      </c>
      <c r="B139" s="2">
        <f t="shared" si="10"/>
        <v>71.546670000000006</v>
      </c>
      <c r="C139" s="8">
        <f t="shared" si="9"/>
        <v>1.150483014269188E-2</v>
      </c>
      <c r="D139" s="2">
        <f t="shared" si="11"/>
        <v>71.546670000000006</v>
      </c>
      <c r="E139" s="2">
        <f t="shared" ref="E139:E202" si="12">ROUND(INT(F139/F$221*E$221*1000000)/1000000,5)</f>
        <v>91.657380000000003</v>
      </c>
      <c r="F139" s="1">
        <v>107.26</v>
      </c>
      <c r="G139" s="3"/>
    </row>
    <row r="140" spans="1:7" x14ac:dyDescent="0.2">
      <c r="A140" s="4">
        <v>39887</v>
      </c>
      <c r="B140" s="2">
        <f t="shared" si="10"/>
        <v>71.813479999999998</v>
      </c>
      <c r="C140" s="8">
        <f t="shared" si="9"/>
        <v>5.1346018699551799E-3</v>
      </c>
      <c r="D140" s="2">
        <f t="shared" si="11"/>
        <v>71.813479999999998</v>
      </c>
      <c r="E140" s="2">
        <f t="shared" si="12"/>
        <v>91.999189999999999</v>
      </c>
      <c r="F140" s="1">
        <v>107.66</v>
      </c>
      <c r="G140" s="3"/>
    </row>
    <row r="141" spans="1:7" x14ac:dyDescent="0.2">
      <c r="A141" s="4">
        <v>39918</v>
      </c>
      <c r="B141" s="2">
        <f t="shared" si="10"/>
        <v>72.066959999999995</v>
      </c>
      <c r="C141" s="8">
        <f t="shared" si="9"/>
        <v>5.3970348813687785E-3</v>
      </c>
      <c r="D141" s="2">
        <f t="shared" si="11"/>
        <v>72.066959999999995</v>
      </c>
      <c r="E141" s="2">
        <f t="shared" si="12"/>
        <v>92.323920000000001</v>
      </c>
      <c r="F141" s="1">
        <v>108.04</v>
      </c>
      <c r="G141" s="3"/>
    </row>
    <row r="142" spans="1:7" x14ac:dyDescent="0.2">
      <c r="A142" s="4">
        <v>39948</v>
      </c>
      <c r="B142" s="2">
        <f t="shared" si="10"/>
        <v>72.106979999999993</v>
      </c>
      <c r="C142" s="8">
        <f t="shared" si="9"/>
        <v>-3.7014609541630161E-4</v>
      </c>
      <c r="D142" s="2">
        <f t="shared" si="11"/>
        <v>72.106979999999993</v>
      </c>
      <c r="E142" s="2">
        <f t="shared" si="12"/>
        <v>92.375190000000003</v>
      </c>
      <c r="F142" s="1">
        <v>108.1</v>
      </c>
      <c r="G142" s="3"/>
    </row>
    <row r="143" spans="1:7" x14ac:dyDescent="0.2">
      <c r="A143" s="4">
        <v>39979</v>
      </c>
      <c r="B143" s="2">
        <f t="shared" si="10"/>
        <v>72.220380000000006</v>
      </c>
      <c r="C143" s="8">
        <f t="shared" si="9"/>
        <v>-2.4878281227338483E-3</v>
      </c>
      <c r="D143" s="2">
        <f t="shared" si="11"/>
        <v>72.220380000000006</v>
      </c>
      <c r="E143" s="2">
        <f t="shared" si="12"/>
        <v>92.52046</v>
      </c>
      <c r="F143" s="1">
        <v>108.27</v>
      </c>
      <c r="G143" s="3"/>
    </row>
    <row r="144" spans="1:7" x14ac:dyDescent="0.2">
      <c r="A144" s="4">
        <v>40009</v>
      </c>
      <c r="B144" s="2">
        <f t="shared" si="10"/>
        <v>71.713430000000002</v>
      </c>
      <c r="C144" s="8">
        <f t="shared" ref="C144:C207" si="13">B144/B132-1</f>
        <v>-8.0275243634408966E-3</v>
      </c>
      <c r="D144" s="2">
        <f t="shared" si="11"/>
        <v>71.713430000000002</v>
      </c>
      <c r="E144" s="2">
        <f t="shared" si="12"/>
        <v>91.871009999999998</v>
      </c>
      <c r="F144" s="1">
        <v>107.51</v>
      </c>
      <c r="G144" s="3"/>
    </row>
    <row r="145" spans="1:7" x14ac:dyDescent="0.2">
      <c r="A145" s="4">
        <v>40040</v>
      </c>
      <c r="B145" s="2">
        <f t="shared" si="10"/>
        <v>71.966909999999999</v>
      </c>
      <c r="C145" s="8">
        <f t="shared" si="13"/>
        <v>-3.049439345345073E-3</v>
      </c>
      <c r="D145" s="2">
        <f t="shared" si="11"/>
        <v>71.966909999999999</v>
      </c>
      <c r="E145" s="2">
        <f t="shared" si="12"/>
        <v>92.195740000000001</v>
      </c>
      <c r="F145" s="1">
        <v>107.89</v>
      </c>
      <c r="G145" s="3"/>
    </row>
    <row r="146" spans="1:7" x14ac:dyDescent="0.2">
      <c r="A146" s="4">
        <v>40071</v>
      </c>
      <c r="B146" s="2">
        <f t="shared" si="10"/>
        <v>71.980249999999998</v>
      </c>
      <c r="C146" s="8">
        <f t="shared" si="13"/>
        <v>-4.7040636500463862E-3</v>
      </c>
      <c r="D146" s="2">
        <f t="shared" si="11"/>
        <v>71.980249999999998</v>
      </c>
      <c r="E146" s="2">
        <f t="shared" si="12"/>
        <v>92.212829999999997</v>
      </c>
      <c r="F146" s="1">
        <v>107.91</v>
      </c>
      <c r="G146" s="3"/>
    </row>
    <row r="147" spans="1:7" x14ac:dyDescent="0.2">
      <c r="A147" s="4">
        <v>40101</v>
      </c>
      <c r="B147" s="2">
        <f t="shared" si="10"/>
        <v>72.153679999999994</v>
      </c>
      <c r="C147" s="8">
        <f t="shared" si="13"/>
        <v>-2.5819575933025973E-3</v>
      </c>
      <c r="D147" s="2">
        <f t="shared" si="11"/>
        <v>72.153679999999994</v>
      </c>
      <c r="E147" s="2">
        <f t="shared" si="12"/>
        <v>92.435010000000005</v>
      </c>
      <c r="F147" s="1">
        <v>108.17</v>
      </c>
      <c r="G147" s="3"/>
    </row>
    <row r="148" spans="1:7" x14ac:dyDescent="0.2">
      <c r="A148" s="4">
        <v>40132</v>
      </c>
      <c r="B148" s="2">
        <f t="shared" si="10"/>
        <v>72.227059999999994</v>
      </c>
      <c r="C148" s="8">
        <f t="shared" si="13"/>
        <v>3.5218478780685292E-3</v>
      </c>
      <c r="D148" s="2">
        <f t="shared" si="11"/>
        <v>72.227059999999994</v>
      </c>
      <c r="E148" s="2">
        <f t="shared" si="12"/>
        <v>92.52901</v>
      </c>
      <c r="F148" s="1">
        <v>108.28</v>
      </c>
      <c r="G148" s="3"/>
    </row>
    <row r="149" spans="1:7" x14ac:dyDescent="0.2">
      <c r="A149" s="4">
        <v>40162</v>
      </c>
      <c r="B149" s="2">
        <f t="shared" si="10"/>
        <v>72.447180000000003</v>
      </c>
      <c r="C149" s="8">
        <f t="shared" si="13"/>
        <v>7.9815208716647046E-3</v>
      </c>
      <c r="D149" s="2">
        <f t="shared" si="11"/>
        <v>72.447180000000003</v>
      </c>
      <c r="E149" s="2">
        <f t="shared" si="12"/>
        <v>92.811000000000007</v>
      </c>
      <c r="F149" s="1">
        <v>108.61</v>
      </c>
      <c r="G149" s="3"/>
    </row>
    <row r="150" spans="1:7" x14ac:dyDescent="0.2">
      <c r="A150" s="4">
        <v>40193</v>
      </c>
      <c r="B150" s="2">
        <f t="shared" si="10"/>
        <v>71.873530000000002</v>
      </c>
      <c r="C150" s="8">
        <f t="shared" si="13"/>
        <v>8.7062780917286364E-3</v>
      </c>
      <c r="D150" s="2">
        <f t="shared" si="11"/>
        <v>71.873530000000002</v>
      </c>
      <c r="E150" s="2">
        <f t="shared" si="12"/>
        <v>92.076099999999997</v>
      </c>
      <c r="F150" s="1">
        <v>107.75</v>
      </c>
      <c r="G150" s="3"/>
    </row>
    <row r="151" spans="1:7" x14ac:dyDescent="0.2">
      <c r="A151" s="4">
        <v>40224</v>
      </c>
      <c r="B151" s="2">
        <f t="shared" si="10"/>
        <v>72.053640000000001</v>
      </c>
      <c r="C151" s="8">
        <f t="shared" si="13"/>
        <v>7.0858643735620674E-3</v>
      </c>
      <c r="D151" s="2">
        <f t="shared" si="11"/>
        <v>72.053640000000001</v>
      </c>
      <c r="E151" s="2">
        <f t="shared" si="12"/>
        <v>92.306830000000005</v>
      </c>
      <c r="F151" s="1">
        <v>108.02</v>
      </c>
      <c r="G151" s="3"/>
    </row>
    <row r="152" spans="1:7" x14ac:dyDescent="0.2">
      <c r="A152" s="4">
        <v>40252</v>
      </c>
      <c r="B152" s="2">
        <f t="shared" si="10"/>
        <v>72.76737</v>
      </c>
      <c r="C152" s="8">
        <f t="shared" si="13"/>
        <v>1.3282882266671958E-2</v>
      </c>
      <c r="D152" s="2">
        <f t="shared" si="11"/>
        <v>72.76737</v>
      </c>
      <c r="E152" s="2">
        <f t="shared" si="12"/>
        <v>93.221180000000004</v>
      </c>
      <c r="F152" s="1">
        <v>109.09</v>
      </c>
      <c r="G152" s="3"/>
    </row>
    <row r="153" spans="1:7" x14ac:dyDescent="0.2">
      <c r="A153" s="4">
        <v>40283</v>
      </c>
      <c r="B153" s="2">
        <f t="shared" si="10"/>
        <v>73.094220000000007</v>
      </c>
      <c r="C153" s="8">
        <f t="shared" si="13"/>
        <v>1.425424355349536E-2</v>
      </c>
      <c r="D153" s="2">
        <f t="shared" si="11"/>
        <v>73.094220000000007</v>
      </c>
      <c r="E153" s="2">
        <f t="shared" si="12"/>
        <v>93.639899999999997</v>
      </c>
      <c r="F153" s="1">
        <v>109.58</v>
      </c>
      <c r="G153" s="3"/>
    </row>
    <row r="154" spans="1:7" x14ac:dyDescent="0.2">
      <c r="A154" s="4">
        <v>40313</v>
      </c>
      <c r="B154" s="2">
        <f t="shared" si="10"/>
        <v>73.180940000000007</v>
      </c>
      <c r="C154" s="8">
        <f t="shared" si="13"/>
        <v>1.4893981137471313E-2</v>
      </c>
      <c r="D154" s="2">
        <f t="shared" si="11"/>
        <v>73.180940000000007</v>
      </c>
      <c r="E154" s="2">
        <f t="shared" si="12"/>
        <v>93.750990000000002</v>
      </c>
      <c r="F154" s="1">
        <v>109.71</v>
      </c>
      <c r="G154" s="3"/>
    </row>
    <row r="155" spans="1:7" x14ac:dyDescent="0.2">
      <c r="A155" s="4">
        <v>40344</v>
      </c>
      <c r="B155" s="2">
        <f t="shared" si="10"/>
        <v>73.174270000000007</v>
      </c>
      <c r="C155" s="8">
        <f t="shared" si="13"/>
        <v>1.3208044599045232E-2</v>
      </c>
      <c r="D155" s="2">
        <f t="shared" si="11"/>
        <v>73.174270000000007</v>
      </c>
      <c r="E155" s="2">
        <f t="shared" si="12"/>
        <v>93.742450000000005</v>
      </c>
      <c r="F155" s="1">
        <v>109.7</v>
      </c>
      <c r="G155" s="3"/>
    </row>
    <row r="156" spans="1:7" x14ac:dyDescent="0.2">
      <c r="A156" s="4">
        <v>40374</v>
      </c>
      <c r="B156" s="2">
        <f t="shared" si="10"/>
        <v>72.920789999999997</v>
      </c>
      <c r="C156" s="8">
        <f t="shared" si="13"/>
        <v>1.6835898101652536E-2</v>
      </c>
      <c r="D156" s="2">
        <f t="shared" si="11"/>
        <v>72.920789999999997</v>
      </c>
      <c r="E156" s="2">
        <f t="shared" si="12"/>
        <v>93.417720000000003</v>
      </c>
      <c r="F156" s="1">
        <v>109.32</v>
      </c>
      <c r="G156" s="3"/>
    </row>
    <row r="157" spans="1:7" x14ac:dyDescent="0.2">
      <c r="A157" s="4">
        <v>40405</v>
      </c>
      <c r="B157" s="2">
        <f t="shared" si="10"/>
        <v>73.067539999999994</v>
      </c>
      <c r="C157" s="8">
        <f t="shared" si="13"/>
        <v>1.5293556441425604E-2</v>
      </c>
      <c r="D157" s="2">
        <f t="shared" si="11"/>
        <v>73.067539999999994</v>
      </c>
      <c r="E157" s="2">
        <f t="shared" si="12"/>
        <v>93.605720000000005</v>
      </c>
      <c r="F157" s="1">
        <v>109.54</v>
      </c>
      <c r="G157" s="3"/>
    </row>
    <row r="158" spans="1:7" x14ac:dyDescent="0.2">
      <c r="A158" s="4">
        <v>40436</v>
      </c>
      <c r="B158" s="2">
        <f t="shared" si="10"/>
        <v>73.220960000000005</v>
      </c>
      <c r="C158" s="8">
        <f t="shared" si="13"/>
        <v>1.723681148648426E-2</v>
      </c>
      <c r="D158" s="2">
        <f t="shared" si="11"/>
        <v>73.220960000000005</v>
      </c>
      <c r="E158" s="2">
        <f t="shared" si="12"/>
        <v>93.802260000000004</v>
      </c>
      <c r="F158" s="1">
        <v>109.77</v>
      </c>
      <c r="G158" s="3"/>
    </row>
    <row r="159" spans="1:7" x14ac:dyDescent="0.2">
      <c r="A159" s="4">
        <v>40466</v>
      </c>
      <c r="B159" s="2">
        <f t="shared" si="10"/>
        <v>73.474440000000001</v>
      </c>
      <c r="C159" s="8">
        <f t="shared" si="13"/>
        <v>1.8304818271223322E-2</v>
      </c>
      <c r="D159" s="2">
        <f t="shared" si="11"/>
        <v>73.474440000000001</v>
      </c>
      <c r="E159" s="2">
        <f t="shared" si="12"/>
        <v>94.126990000000006</v>
      </c>
      <c r="F159" s="1">
        <v>110.15</v>
      </c>
      <c r="G159" s="3"/>
    </row>
    <row r="160" spans="1:7" x14ac:dyDescent="0.2">
      <c r="A160" s="4">
        <v>40497</v>
      </c>
      <c r="B160" s="2">
        <f t="shared" si="10"/>
        <v>73.554479999999998</v>
      </c>
      <c r="C160" s="8">
        <f t="shared" si="13"/>
        <v>1.8378430466365447E-2</v>
      </c>
      <c r="D160" s="2">
        <f t="shared" si="11"/>
        <v>73.554479999999998</v>
      </c>
      <c r="E160" s="2">
        <f t="shared" si="12"/>
        <v>94.229529999999997</v>
      </c>
      <c r="F160" s="1">
        <v>110.27</v>
      </c>
      <c r="G160" s="3"/>
    </row>
    <row r="161" spans="1:7" x14ac:dyDescent="0.2">
      <c r="A161" s="4">
        <v>40527</v>
      </c>
      <c r="B161" s="2">
        <f t="shared" si="10"/>
        <v>73.994720000000001</v>
      </c>
      <c r="C161" s="8">
        <f t="shared" si="13"/>
        <v>2.1360941861367166E-2</v>
      </c>
      <c r="D161" s="2">
        <f t="shared" si="11"/>
        <v>73.994720000000001</v>
      </c>
      <c r="E161" s="2">
        <f t="shared" si="12"/>
        <v>94.793520000000001</v>
      </c>
      <c r="F161" s="1">
        <v>110.93</v>
      </c>
      <c r="G161" s="3"/>
    </row>
    <row r="162" spans="1:7" x14ac:dyDescent="0.2">
      <c r="A162" s="4">
        <v>40558</v>
      </c>
      <c r="B162" s="2">
        <f t="shared" si="10"/>
        <v>73.447749999999999</v>
      </c>
      <c r="C162" s="8">
        <f t="shared" si="13"/>
        <v>2.1902639260935164E-2</v>
      </c>
      <c r="D162" s="2">
        <f t="shared" si="11"/>
        <v>73.447749999999999</v>
      </c>
      <c r="E162" s="2">
        <f t="shared" si="12"/>
        <v>94.092799999999997</v>
      </c>
      <c r="F162" s="1">
        <v>110.11</v>
      </c>
      <c r="G162" s="3"/>
    </row>
    <row r="163" spans="1:7" x14ac:dyDescent="0.2">
      <c r="A163" s="4">
        <v>40589</v>
      </c>
      <c r="B163" s="2">
        <f t="shared" si="10"/>
        <v>73.754589999999993</v>
      </c>
      <c r="C163" s="8">
        <f t="shared" si="13"/>
        <v>2.360671855023555E-2</v>
      </c>
      <c r="D163" s="2">
        <f t="shared" si="11"/>
        <v>73.754589999999993</v>
      </c>
      <c r="E163" s="2">
        <f t="shared" si="12"/>
        <v>94.485889999999998</v>
      </c>
      <c r="F163" s="1">
        <v>110.57</v>
      </c>
      <c r="G163" s="3"/>
    </row>
    <row r="164" spans="1:7" x14ac:dyDescent="0.2">
      <c r="A164" s="4">
        <v>40617</v>
      </c>
      <c r="B164" s="2">
        <f t="shared" si="10"/>
        <v>74.781829999999999</v>
      </c>
      <c r="C164" s="8">
        <f t="shared" si="13"/>
        <v>2.7683562014128027E-2</v>
      </c>
      <c r="D164" s="2">
        <f t="shared" si="11"/>
        <v>74.781829999999999</v>
      </c>
      <c r="E164" s="2">
        <f t="shared" si="12"/>
        <v>95.801869999999994</v>
      </c>
      <c r="F164" s="1">
        <v>112.11</v>
      </c>
      <c r="G164" s="3"/>
    </row>
    <row r="165" spans="1:7" x14ac:dyDescent="0.2">
      <c r="A165" s="4">
        <v>40648</v>
      </c>
      <c r="B165" s="2">
        <f t="shared" si="10"/>
        <v>75.208740000000006</v>
      </c>
      <c r="C165" s="8">
        <f t="shared" si="13"/>
        <v>2.8928689573539446E-2</v>
      </c>
      <c r="D165" s="2">
        <f t="shared" si="11"/>
        <v>75.208740000000006</v>
      </c>
      <c r="E165" s="2">
        <f t="shared" si="12"/>
        <v>96.348780000000005</v>
      </c>
      <c r="F165" s="1">
        <v>112.75</v>
      </c>
      <c r="G165" s="3"/>
    </row>
    <row r="166" spans="1:7" x14ac:dyDescent="0.2">
      <c r="A166" s="4">
        <v>40678</v>
      </c>
      <c r="B166" s="2">
        <f t="shared" si="10"/>
        <v>75.202070000000006</v>
      </c>
      <c r="C166" s="8">
        <f t="shared" si="13"/>
        <v>2.7618256884921033E-2</v>
      </c>
      <c r="D166" s="2">
        <f t="shared" si="11"/>
        <v>75.202070000000006</v>
      </c>
      <c r="E166" s="2">
        <f t="shared" si="12"/>
        <v>96.340230000000005</v>
      </c>
      <c r="F166" s="1">
        <v>112.74</v>
      </c>
      <c r="G166" s="3"/>
    </row>
    <row r="167" spans="1:7" x14ac:dyDescent="0.2">
      <c r="A167" s="4">
        <v>40709</v>
      </c>
      <c r="B167" s="2">
        <f t="shared" si="10"/>
        <v>75.208740000000006</v>
      </c>
      <c r="C167" s="8">
        <f t="shared" si="13"/>
        <v>2.7803078869116149E-2</v>
      </c>
      <c r="D167" s="2">
        <f t="shared" si="11"/>
        <v>75.208740000000006</v>
      </c>
      <c r="E167" s="2">
        <f t="shared" si="12"/>
        <v>96.348780000000005</v>
      </c>
      <c r="F167" s="1">
        <v>112.75</v>
      </c>
      <c r="G167" s="3"/>
    </row>
    <row r="168" spans="1:7" x14ac:dyDescent="0.2">
      <c r="A168" s="4">
        <v>40739</v>
      </c>
      <c r="B168" s="2">
        <f t="shared" si="10"/>
        <v>74.728470000000002</v>
      </c>
      <c r="C168" s="8">
        <f t="shared" si="13"/>
        <v>2.4789638181374585E-2</v>
      </c>
      <c r="D168" s="2">
        <f t="shared" si="11"/>
        <v>74.728470000000002</v>
      </c>
      <c r="E168" s="2">
        <f t="shared" si="12"/>
        <v>95.733509999999995</v>
      </c>
      <c r="F168" s="1">
        <v>112.03</v>
      </c>
      <c r="G168" s="3"/>
    </row>
    <row r="169" spans="1:7" x14ac:dyDescent="0.2">
      <c r="A169" s="4">
        <v>40770</v>
      </c>
      <c r="B169" s="2">
        <f t="shared" si="10"/>
        <v>74.861879999999999</v>
      </c>
      <c r="C169" s="8">
        <f t="shared" si="13"/>
        <v>2.4557279470473592E-2</v>
      </c>
      <c r="D169" s="2">
        <f t="shared" si="11"/>
        <v>74.861879999999999</v>
      </c>
      <c r="E169" s="2">
        <f t="shared" si="12"/>
        <v>95.904420000000002</v>
      </c>
      <c r="F169" s="1">
        <v>112.23</v>
      </c>
      <c r="G169" s="3"/>
    </row>
    <row r="170" spans="1:7" x14ac:dyDescent="0.2">
      <c r="A170" s="4">
        <v>40801</v>
      </c>
      <c r="B170" s="2">
        <f t="shared" si="10"/>
        <v>75.42886</v>
      </c>
      <c r="C170" s="8">
        <f t="shared" si="13"/>
        <v>3.0153934064781396E-2</v>
      </c>
      <c r="D170" s="2">
        <f t="shared" si="11"/>
        <v>75.42886</v>
      </c>
      <c r="E170" s="2">
        <f t="shared" si="12"/>
        <v>96.630769999999998</v>
      </c>
      <c r="F170" s="1">
        <v>113.08</v>
      </c>
      <c r="G170" s="3"/>
    </row>
    <row r="171" spans="1:7" x14ac:dyDescent="0.2">
      <c r="A171" s="4">
        <v>40831</v>
      </c>
      <c r="B171" s="2">
        <f t="shared" si="10"/>
        <v>75.668989999999994</v>
      </c>
      <c r="C171" s="8">
        <f t="shared" si="13"/>
        <v>2.9868209951651181E-2</v>
      </c>
      <c r="D171" s="2">
        <f t="shared" si="11"/>
        <v>75.668989999999994</v>
      </c>
      <c r="E171" s="2">
        <f t="shared" si="12"/>
        <v>96.938400000000001</v>
      </c>
      <c r="F171" s="1">
        <v>113.44</v>
      </c>
      <c r="G171" s="3"/>
    </row>
    <row r="172" spans="1:7" x14ac:dyDescent="0.2">
      <c r="A172" s="4">
        <v>40862</v>
      </c>
      <c r="B172" s="2">
        <f t="shared" si="10"/>
        <v>75.735699999999994</v>
      </c>
      <c r="C172" s="8">
        <f t="shared" si="13"/>
        <v>2.9654481956775447E-2</v>
      </c>
      <c r="D172" s="2">
        <f t="shared" si="11"/>
        <v>75.735699999999994</v>
      </c>
      <c r="E172" s="2">
        <f t="shared" si="12"/>
        <v>97.023859999999999</v>
      </c>
      <c r="F172" s="1">
        <v>113.54</v>
      </c>
      <c r="G172" s="3"/>
    </row>
    <row r="173" spans="1:7" x14ac:dyDescent="0.2">
      <c r="A173" s="4">
        <v>40892</v>
      </c>
      <c r="B173" s="2">
        <f t="shared" si="10"/>
        <v>75.982510000000005</v>
      </c>
      <c r="C173" s="8">
        <f t="shared" si="13"/>
        <v>2.6863943805720325E-2</v>
      </c>
      <c r="D173" s="2">
        <f t="shared" si="11"/>
        <v>75.982510000000005</v>
      </c>
      <c r="E173" s="2">
        <f t="shared" si="12"/>
        <v>97.340040000000002</v>
      </c>
      <c r="F173" s="1">
        <v>113.91</v>
      </c>
      <c r="G173" s="3"/>
    </row>
    <row r="174" spans="1:7" x14ac:dyDescent="0.2">
      <c r="A174" s="4">
        <v>40923</v>
      </c>
      <c r="B174" s="2">
        <f t="shared" si="10"/>
        <v>75.348820000000003</v>
      </c>
      <c r="C174" s="8">
        <f t="shared" si="13"/>
        <v>2.5883297990748622E-2</v>
      </c>
      <c r="D174" s="2">
        <f t="shared" si="11"/>
        <v>75.348820000000003</v>
      </c>
      <c r="E174" s="2">
        <f t="shared" si="12"/>
        <v>96.528229999999994</v>
      </c>
      <c r="F174" s="1">
        <v>112.96</v>
      </c>
      <c r="G174" s="3"/>
    </row>
    <row r="175" spans="1:7" x14ac:dyDescent="0.2">
      <c r="A175" s="4">
        <v>40954</v>
      </c>
      <c r="B175" s="2">
        <f t="shared" si="10"/>
        <v>75.729029999999995</v>
      </c>
      <c r="C175" s="8">
        <f t="shared" si="13"/>
        <v>2.6770401679407252E-2</v>
      </c>
      <c r="D175" s="2">
        <f t="shared" si="11"/>
        <v>75.729029999999995</v>
      </c>
      <c r="E175" s="2">
        <f t="shared" si="12"/>
        <v>97.015309999999999</v>
      </c>
      <c r="F175" s="1">
        <v>113.53</v>
      </c>
      <c r="G175" s="3"/>
    </row>
    <row r="176" spans="1:7" x14ac:dyDescent="0.2">
      <c r="A176" s="4">
        <v>40983</v>
      </c>
      <c r="B176" s="2">
        <f t="shared" si="10"/>
        <v>76.729590000000002</v>
      </c>
      <c r="C176" s="8">
        <f t="shared" si="13"/>
        <v>2.6045899117472793E-2</v>
      </c>
      <c r="D176" s="2">
        <f t="shared" si="11"/>
        <v>76.729590000000002</v>
      </c>
      <c r="E176" s="2">
        <f t="shared" si="12"/>
        <v>98.297110000000004</v>
      </c>
      <c r="F176" s="1">
        <v>115.03</v>
      </c>
      <c r="G176" s="3"/>
    </row>
    <row r="177" spans="1:7" x14ac:dyDescent="0.2">
      <c r="A177" s="4">
        <v>41014</v>
      </c>
      <c r="B177" s="2">
        <f t="shared" si="10"/>
        <v>77.083129999999997</v>
      </c>
      <c r="C177" s="8">
        <f t="shared" si="13"/>
        <v>2.4922502358103449E-2</v>
      </c>
      <c r="D177" s="2">
        <f t="shared" si="11"/>
        <v>77.083129999999997</v>
      </c>
      <c r="E177" s="2">
        <f t="shared" si="12"/>
        <v>98.750020000000006</v>
      </c>
      <c r="F177" s="1">
        <v>115.56</v>
      </c>
      <c r="G177" s="3"/>
    </row>
    <row r="178" spans="1:7" x14ac:dyDescent="0.2">
      <c r="A178" s="4">
        <v>41044</v>
      </c>
      <c r="B178" s="2">
        <f t="shared" si="10"/>
        <v>76.963059999999999</v>
      </c>
      <c r="C178" s="8">
        <f t="shared" si="13"/>
        <v>2.3416775628649411E-2</v>
      </c>
      <c r="D178" s="2">
        <f t="shared" si="11"/>
        <v>76.963059999999999</v>
      </c>
      <c r="E178" s="2">
        <f t="shared" si="12"/>
        <v>98.596199999999996</v>
      </c>
      <c r="F178" s="1">
        <v>115.38</v>
      </c>
      <c r="G178" s="3"/>
    </row>
    <row r="179" spans="1:7" x14ac:dyDescent="0.2">
      <c r="A179" s="4">
        <v>41075</v>
      </c>
      <c r="B179" s="2">
        <f t="shared" si="10"/>
        <v>76.903019999999998</v>
      </c>
      <c r="C179" s="8">
        <f t="shared" si="13"/>
        <v>2.2527700902847059E-2</v>
      </c>
      <c r="D179" s="2">
        <f t="shared" si="11"/>
        <v>76.903019999999998</v>
      </c>
      <c r="E179" s="2">
        <f t="shared" si="12"/>
        <v>98.519289999999998</v>
      </c>
      <c r="F179" s="1">
        <v>115.29</v>
      </c>
      <c r="G179" s="3"/>
    </row>
    <row r="180" spans="1:7" x14ac:dyDescent="0.2">
      <c r="A180" s="4">
        <v>41105</v>
      </c>
      <c r="B180" s="2">
        <f t="shared" si="10"/>
        <v>76.476119999999995</v>
      </c>
      <c r="C180" s="8">
        <f t="shared" si="13"/>
        <v>2.3386669096797874E-2</v>
      </c>
      <c r="D180" s="2">
        <f t="shared" si="11"/>
        <v>76.476119999999995</v>
      </c>
      <c r="E180" s="2">
        <f t="shared" si="12"/>
        <v>97.972390000000004</v>
      </c>
      <c r="F180" s="1">
        <v>114.65</v>
      </c>
      <c r="G180" s="3"/>
    </row>
    <row r="181" spans="1:7" x14ac:dyDescent="0.2">
      <c r="A181" s="4">
        <v>41136</v>
      </c>
      <c r="B181" s="2">
        <f t="shared" si="10"/>
        <v>76.776290000000003</v>
      </c>
      <c r="C181" s="8">
        <f t="shared" si="13"/>
        <v>2.557256109517958E-2</v>
      </c>
      <c r="D181" s="2">
        <f t="shared" si="11"/>
        <v>76.776290000000003</v>
      </c>
      <c r="E181" s="2">
        <f t="shared" si="12"/>
        <v>98.356930000000006</v>
      </c>
      <c r="F181" s="1">
        <v>115.1</v>
      </c>
      <c r="G181" s="3"/>
    </row>
    <row r="182" spans="1:7" x14ac:dyDescent="0.2">
      <c r="A182" s="4">
        <v>41167</v>
      </c>
      <c r="B182" s="2">
        <f t="shared" si="10"/>
        <v>77.356620000000007</v>
      </c>
      <c r="C182" s="8">
        <f t="shared" si="13"/>
        <v>2.5557326466288943E-2</v>
      </c>
      <c r="D182" s="2">
        <f t="shared" si="11"/>
        <v>77.356620000000007</v>
      </c>
      <c r="E182" s="2">
        <f t="shared" si="12"/>
        <v>99.100380000000001</v>
      </c>
      <c r="F182" s="1">
        <v>115.97</v>
      </c>
      <c r="G182" s="3"/>
    </row>
    <row r="183" spans="1:7" x14ac:dyDescent="0.2">
      <c r="A183" s="4">
        <v>41197</v>
      </c>
      <c r="B183" s="2">
        <f t="shared" si="10"/>
        <v>77.516710000000003</v>
      </c>
      <c r="C183" s="8">
        <f t="shared" si="13"/>
        <v>2.4418457283492456E-2</v>
      </c>
      <c r="D183" s="2">
        <f t="shared" si="11"/>
        <v>77.516710000000003</v>
      </c>
      <c r="E183" s="2">
        <f t="shared" si="12"/>
        <v>99.30547</v>
      </c>
      <c r="F183" s="1">
        <v>116.21</v>
      </c>
      <c r="G183" s="3"/>
    </row>
    <row r="184" spans="1:7" x14ac:dyDescent="0.2">
      <c r="A184" s="4">
        <v>41228</v>
      </c>
      <c r="B184" s="2">
        <f t="shared" si="10"/>
        <v>77.356620000000007</v>
      </c>
      <c r="C184" s="8">
        <f t="shared" si="13"/>
        <v>2.1402324135117334E-2</v>
      </c>
      <c r="D184" s="2">
        <f t="shared" si="11"/>
        <v>77.356620000000007</v>
      </c>
      <c r="E184" s="2">
        <f t="shared" si="12"/>
        <v>99.100380000000001</v>
      </c>
      <c r="F184" s="1">
        <v>115.97</v>
      </c>
      <c r="G184" s="3"/>
    </row>
    <row r="185" spans="1:7" x14ac:dyDescent="0.2">
      <c r="A185" s="4">
        <v>41258</v>
      </c>
      <c r="B185" s="2">
        <f t="shared" si="10"/>
        <v>77.636769999999999</v>
      </c>
      <c r="C185" s="8">
        <f t="shared" si="13"/>
        <v>2.1771589277584935E-2</v>
      </c>
      <c r="D185" s="2">
        <f t="shared" si="11"/>
        <v>77.636769999999999</v>
      </c>
      <c r="E185" s="2">
        <f t="shared" si="12"/>
        <v>99.459280000000007</v>
      </c>
      <c r="F185" s="1">
        <v>116.39</v>
      </c>
      <c r="G185" s="3"/>
    </row>
    <row r="186" spans="1:7" x14ac:dyDescent="0.2">
      <c r="A186" s="4">
        <v>41289</v>
      </c>
      <c r="B186" s="2">
        <f t="shared" si="10"/>
        <v>76.796300000000002</v>
      </c>
      <c r="C186" s="8">
        <f t="shared" si="13"/>
        <v>1.9210387103606896E-2</v>
      </c>
      <c r="D186" s="2">
        <f t="shared" si="11"/>
        <v>76.796300000000002</v>
      </c>
      <c r="E186" s="2">
        <f t="shared" si="12"/>
        <v>98.382570000000001</v>
      </c>
      <c r="F186" s="1">
        <v>115.13</v>
      </c>
      <c r="G186" s="3"/>
    </row>
    <row r="187" spans="1:7" x14ac:dyDescent="0.2">
      <c r="A187" s="4">
        <v>41320</v>
      </c>
      <c r="B187" s="2">
        <f t="shared" si="10"/>
        <v>77.076449999999994</v>
      </c>
      <c r="C187" s="8">
        <f t="shared" si="13"/>
        <v>1.7792648341065531E-2</v>
      </c>
      <c r="D187" s="2">
        <f t="shared" si="11"/>
        <v>77.076449999999994</v>
      </c>
      <c r="E187" s="2">
        <f t="shared" si="12"/>
        <v>98.741470000000007</v>
      </c>
      <c r="F187" s="1">
        <v>115.55</v>
      </c>
      <c r="G187" s="3"/>
    </row>
    <row r="188" spans="1:7" x14ac:dyDescent="0.2">
      <c r="A188" s="4">
        <v>41348</v>
      </c>
      <c r="B188" s="2">
        <f t="shared" si="10"/>
        <v>78.003640000000004</v>
      </c>
      <c r="C188" s="8">
        <f t="shared" si="13"/>
        <v>1.6604415584652532E-2</v>
      </c>
      <c r="D188" s="2">
        <f t="shared" si="11"/>
        <v>78.003640000000004</v>
      </c>
      <c r="E188" s="2">
        <f t="shared" si="12"/>
        <v>99.929280000000006</v>
      </c>
      <c r="F188" s="1">
        <v>116.94</v>
      </c>
      <c r="G188" s="3"/>
    </row>
    <row r="189" spans="1:7" x14ac:dyDescent="0.2">
      <c r="A189" s="4">
        <v>41379</v>
      </c>
      <c r="B189" s="2">
        <f t="shared" si="10"/>
        <v>77.930260000000004</v>
      </c>
      <c r="C189" s="8">
        <f t="shared" si="13"/>
        <v>1.0989823583967162E-2</v>
      </c>
      <c r="D189" s="2">
        <f t="shared" si="11"/>
        <v>77.930260000000004</v>
      </c>
      <c r="E189" s="2">
        <f t="shared" si="12"/>
        <v>99.835279999999997</v>
      </c>
      <c r="F189" s="1">
        <v>116.83</v>
      </c>
      <c r="G189" s="3"/>
    </row>
    <row r="190" spans="1:7" x14ac:dyDescent="0.2">
      <c r="A190" s="4">
        <v>41409</v>
      </c>
      <c r="B190" s="2">
        <f t="shared" si="10"/>
        <v>78.010300000000001</v>
      </c>
      <c r="C190" s="8">
        <f t="shared" si="13"/>
        <v>1.3607047328939359E-2</v>
      </c>
      <c r="D190" s="2">
        <f t="shared" si="11"/>
        <v>78.010300000000001</v>
      </c>
      <c r="E190" s="2">
        <f t="shared" si="12"/>
        <v>99.937820000000002</v>
      </c>
      <c r="F190" s="1">
        <v>116.95</v>
      </c>
      <c r="G190" s="3"/>
    </row>
    <row r="191" spans="1:7" x14ac:dyDescent="0.2">
      <c r="A191" s="4">
        <v>41440</v>
      </c>
      <c r="B191" s="2">
        <f t="shared" si="10"/>
        <v>78.090350000000001</v>
      </c>
      <c r="C191" s="8">
        <f t="shared" si="13"/>
        <v>1.5439315647161944E-2</v>
      </c>
      <c r="D191" s="2">
        <f t="shared" si="11"/>
        <v>78.090350000000001</v>
      </c>
      <c r="E191" s="2">
        <f t="shared" si="12"/>
        <v>100.04037</v>
      </c>
      <c r="F191" s="1">
        <v>117.07</v>
      </c>
      <c r="G191" s="3"/>
    </row>
    <row r="192" spans="1:7" x14ac:dyDescent="0.2">
      <c r="A192" s="4">
        <v>41470</v>
      </c>
      <c r="B192" s="2">
        <f t="shared" si="10"/>
        <v>77.636759999999995</v>
      </c>
      <c r="C192" s="8">
        <f t="shared" si="13"/>
        <v>1.5176502155182625E-2</v>
      </c>
      <c r="D192" s="2">
        <f t="shared" si="11"/>
        <v>77.636759999999995</v>
      </c>
      <c r="E192" s="2">
        <f t="shared" si="12"/>
        <v>99.459280000000007</v>
      </c>
      <c r="F192" s="1">
        <v>116.39</v>
      </c>
      <c r="G192" s="3"/>
    </row>
    <row r="193" spans="1:7" x14ac:dyDescent="0.2">
      <c r="A193" s="4">
        <v>41501</v>
      </c>
      <c r="B193" s="2">
        <f t="shared" si="10"/>
        <v>77.730149999999995</v>
      </c>
      <c r="C193" s="8">
        <f t="shared" si="13"/>
        <v>1.2423887635101716E-2</v>
      </c>
      <c r="D193" s="2">
        <f t="shared" si="11"/>
        <v>77.730149999999995</v>
      </c>
      <c r="E193" s="2">
        <f t="shared" si="12"/>
        <v>99.578919999999997</v>
      </c>
      <c r="F193" s="1">
        <v>116.53</v>
      </c>
      <c r="G193" s="3"/>
    </row>
    <row r="194" spans="1:7" x14ac:dyDescent="0.2">
      <c r="A194" s="4">
        <v>41532</v>
      </c>
      <c r="B194" s="2">
        <f t="shared" si="10"/>
        <v>78.11703</v>
      </c>
      <c r="C194" s="8">
        <f t="shared" si="13"/>
        <v>9.8299279363549541E-3</v>
      </c>
      <c r="D194" s="2">
        <f t="shared" si="11"/>
        <v>78.11703</v>
      </c>
      <c r="E194" s="2">
        <f t="shared" si="12"/>
        <v>100.07455</v>
      </c>
      <c r="F194" s="1">
        <v>117.11</v>
      </c>
      <c r="G194" s="3"/>
    </row>
    <row r="195" spans="1:7" x14ac:dyDescent="0.2">
      <c r="A195" s="4">
        <v>41562</v>
      </c>
      <c r="B195" s="2">
        <f t="shared" si="10"/>
        <v>78.016970000000001</v>
      </c>
      <c r="C195" s="8">
        <f t="shared" si="13"/>
        <v>6.4535762676201092E-3</v>
      </c>
      <c r="D195" s="2">
        <f t="shared" si="11"/>
        <v>78.016970000000001</v>
      </c>
      <c r="E195" s="2">
        <f t="shared" si="12"/>
        <v>99.946370000000002</v>
      </c>
      <c r="F195" s="1">
        <v>116.96</v>
      </c>
      <c r="G195" s="3"/>
    </row>
    <row r="196" spans="1:7" x14ac:dyDescent="0.2">
      <c r="A196" s="4">
        <v>41593</v>
      </c>
      <c r="B196" s="2">
        <f t="shared" ref="B196:B259" si="14">D196</f>
        <v>77.95026</v>
      </c>
      <c r="C196" s="8">
        <f t="shared" si="13"/>
        <v>7.6740684895486577E-3</v>
      </c>
      <c r="D196" s="2">
        <f t="shared" ref="D196:D259" si="15">ROUND(INT(D197/E197*E196*1000000)/1000000,5)</f>
        <v>77.95026</v>
      </c>
      <c r="E196" s="2">
        <f t="shared" si="12"/>
        <v>99.860910000000004</v>
      </c>
      <c r="F196" s="1">
        <v>116.86</v>
      </c>
      <c r="G196" s="3"/>
    </row>
    <row r="197" spans="1:7" x14ac:dyDescent="0.2">
      <c r="A197" s="4">
        <v>41623</v>
      </c>
      <c r="B197" s="2">
        <f t="shared" si="14"/>
        <v>78.230419999999995</v>
      </c>
      <c r="C197" s="8">
        <f t="shared" si="13"/>
        <v>7.6465056441683554E-3</v>
      </c>
      <c r="D197" s="2">
        <f t="shared" si="15"/>
        <v>78.230419999999995</v>
      </c>
      <c r="E197" s="2">
        <f t="shared" si="12"/>
        <v>100.21982</v>
      </c>
      <c r="F197" s="1">
        <v>117.28</v>
      </c>
      <c r="G197" s="3"/>
    </row>
    <row r="198" spans="1:7" x14ac:dyDescent="0.2">
      <c r="A198" s="4">
        <v>41654</v>
      </c>
      <c r="B198" s="2">
        <f t="shared" si="14"/>
        <v>77.329920000000001</v>
      </c>
      <c r="C198" s="8">
        <f t="shared" si="13"/>
        <v>6.9485118423673331E-3</v>
      </c>
      <c r="D198" s="2">
        <f t="shared" si="15"/>
        <v>77.329920000000001</v>
      </c>
      <c r="E198" s="2">
        <f t="shared" si="12"/>
        <v>99.066199999999995</v>
      </c>
      <c r="F198" s="1">
        <v>115.93</v>
      </c>
      <c r="G198" s="3"/>
    </row>
    <row r="199" spans="1:7" x14ac:dyDescent="0.2">
      <c r="A199" s="4">
        <v>41685</v>
      </c>
      <c r="B199" s="2">
        <f t="shared" si="14"/>
        <v>77.563379999999995</v>
      </c>
      <c r="C199" s="8">
        <f t="shared" si="13"/>
        <v>6.3174938648575818E-3</v>
      </c>
      <c r="D199" s="2">
        <f t="shared" si="15"/>
        <v>77.563379999999995</v>
      </c>
      <c r="E199" s="2">
        <f t="shared" si="12"/>
        <v>99.365279999999998</v>
      </c>
      <c r="F199" s="1">
        <v>116.28</v>
      </c>
      <c r="G199" s="3"/>
    </row>
    <row r="200" spans="1:7" x14ac:dyDescent="0.2">
      <c r="A200" s="4">
        <v>41713</v>
      </c>
      <c r="B200" s="2">
        <f t="shared" si="14"/>
        <v>78.303799999999995</v>
      </c>
      <c r="C200" s="8">
        <f t="shared" si="13"/>
        <v>3.8480255536792463E-3</v>
      </c>
      <c r="D200" s="2">
        <f t="shared" si="15"/>
        <v>78.303799999999995</v>
      </c>
      <c r="E200" s="2">
        <f t="shared" si="12"/>
        <v>100.31382000000001</v>
      </c>
      <c r="F200" s="1">
        <v>117.39</v>
      </c>
      <c r="G200" s="3"/>
    </row>
    <row r="201" spans="1:7" x14ac:dyDescent="0.2">
      <c r="A201" s="4">
        <v>41744</v>
      </c>
      <c r="B201" s="2">
        <f t="shared" si="14"/>
        <v>78.423860000000005</v>
      </c>
      <c r="C201" s="8">
        <f t="shared" si="13"/>
        <v>6.333868256053643E-3</v>
      </c>
      <c r="D201" s="2">
        <f t="shared" si="15"/>
        <v>78.423860000000005</v>
      </c>
      <c r="E201" s="2">
        <f t="shared" si="12"/>
        <v>100.46763</v>
      </c>
      <c r="F201" s="1">
        <v>117.57</v>
      </c>
      <c r="G201" s="3"/>
    </row>
    <row r="202" spans="1:7" x14ac:dyDescent="0.2">
      <c r="A202" s="4">
        <v>41774</v>
      </c>
      <c r="B202" s="2">
        <f t="shared" si="14"/>
        <v>78.337140000000005</v>
      </c>
      <c r="C202" s="8">
        <f t="shared" si="13"/>
        <v>4.1897031545834462E-3</v>
      </c>
      <c r="D202" s="2">
        <f t="shared" si="15"/>
        <v>78.337140000000005</v>
      </c>
      <c r="E202" s="2">
        <f t="shared" si="12"/>
        <v>100.35654</v>
      </c>
      <c r="F202" s="1">
        <v>117.44</v>
      </c>
      <c r="G202" s="3"/>
    </row>
    <row r="203" spans="1:7" x14ac:dyDescent="0.2">
      <c r="A203" s="4">
        <v>41805</v>
      </c>
      <c r="B203" s="2">
        <f t="shared" si="14"/>
        <v>78.423860000000005</v>
      </c>
      <c r="C203" s="8">
        <f t="shared" si="13"/>
        <v>4.2708221950600311E-3</v>
      </c>
      <c r="D203" s="2">
        <f t="shared" si="15"/>
        <v>78.423860000000005</v>
      </c>
      <c r="E203" s="2">
        <f t="shared" ref="E203:E218" si="16">ROUND(INT(F203/F$221*E$221*1000000)/1000000,5)</f>
        <v>100.46763</v>
      </c>
      <c r="F203" s="1">
        <v>117.57</v>
      </c>
      <c r="G203" s="3"/>
    </row>
    <row r="204" spans="1:7" x14ac:dyDescent="0.2">
      <c r="A204" s="4">
        <v>41835</v>
      </c>
      <c r="B204" s="2">
        <f t="shared" si="14"/>
        <v>77.896900000000002</v>
      </c>
      <c r="C204" s="8">
        <f t="shared" si="13"/>
        <v>3.3507323077368589E-3</v>
      </c>
      <c r="D204" s="2">
        <f t="shared" si="15"/>
        <v>77.896900000000002</v>
      </c>
      <c r="E204" s="2">
        <f t="shared" si="16"/>
        <v>99.792550000000006</v>
      </c>
      <c r="F204" s="1">
        <v>116.78</v>
      </c>
      <c r="G204" s="3"/>
    </row>
    <row r="205" spans="1:7" x14ac:dyDescent="0.2">
      <c r="A205" s="4">
        <v>41866</v>
      </c>
      <c r="B205" s="2">
        <f t="shared" si="14"/>
        <v>77.983620000000002</v>
      </c>
      <c r="C205" s="8">
        <f t="shared" si="13"/>
        <v>3.2608968334681965E-3</v>
      </c>
      <c r="D205" s="2">
        <f t="shared" si="15"/>
        <v>77.983620000000002</v>
      </c>
      <c r="E205" s="2">
        <f t="shared" si="16"/>
        <v>99.903639999999996</v>
      </c>
      <c r="F205" s="1">
        <v>116.91</v>
      </c>
      <c r="G205" s="3"/>
    </row>
    <row r="206" spans="1:7" x14ac:dyDescent="0.2">
      <c r="A206" s="4">
        <v>41897</v>
      </c>
      <c r="B206" s="2">
        <f t="shared" si="14"/>
        <v>78.330479999999994</v>
      </c>
      <c r="C206" s="8">
        <f t="shared" si="13"/>
        <v>2.7324387524716442E-3</v>
      </c>
      <c r="D206" s="2">
        <f t="shared" si="15"/>
        <v>78.330479999999994</v>
      </c>
      <c r="E206" s="2">
        <f t="shared" si="16"/>
        <v>100.348</v>
      </c>
      <c r="F206" s="1">
        <v>117.43</v>
      </c>
      <c r="G206" s="3"/>
    </row>
    <row r="207" spans="1:7" x14ac:dyDescent="0.2">
      <c r="A207" s="4">
        <v>41927</v>
      </c>
      <c r="B207" s="2">
        <f t="shared" si="14"/>
        <v>78.277109999999993</v>
      </c>
      <c r="C207" s="8">
        <f t="shared" si="13"/>
        <v>3.3344027587842717E-3</v>
      </c>
      <c r="D207" s="2">
        <f t="shared" si="15"/>
        <v>78.277109999999993</v>
      </c>
      <c r="E207" s="2">
        <f t="shared" si="16"/>
        <v>100.27963</v>
      </c>
      <c r="F207" s="1">
        <v>117.35</v>
      </c>
      <c r="G207" s="3"/>
    </row>
    <row r="208" spans="1:7" x14ac:dyDescent="0.2">
      <c r="A208" s="4">
        <v>41958</v>
      </c>
      <c r="B208" s="2">
        <f t="shared" si="14"/>
        <v>78.123689999999996</v>
      </c>
      <c r="C208" s="8">
        <f t="shared" ref="C208:C271" si="17">B208/B196-1</f>
        <v>2.2248803275319862E-3</v>
      </c>
      <c r="D208" s="2">
        <f t="shared" si="15"/>
        <v>78.123689999999996</v>
      </c>
      <c r="E208" s="2">
        <f t="shared" si="16"/>
        <v>100.08309</v>
      </c>
      <c r="F208" s="1">
        <v>117.12</v>
      </c>
      <c r="G208" s="3"/>
    </row>
    <row r="209" spans="1:7" x14ac:dyDescent="0.2">
      <c r="A209" s="4">
        <v>41988</v>
      </c>
      <c r="B209" s="2">
        <f t="shared" si="14"/>
        <v>78.050309999999996</v>
      </c>
      <c r="C209" s="8">
        <f t="shared" si="17"/>
        <v>-2.3023013298407724E-3</v>
      </c>
      <c r="D209" s="2">
        <f t="shared" si="15"/>
        <v>78.050309999999996</v>
      </c>
      <c r="E209" s="2">
        <f t="shared" si="16"/>
        <v>99.989090000000004</v>
      </c>
      <c r="F209" s="1">
        <v>117.01</v>
      </c>
      <c r="G209" s="7"/>
    </row>
    <row r="210" spans="1:7" x14ac:dyDescent="0.2">
      <c r="A210" s="4">
        <v>42019</v>
      </c>
      <c r="B210" s="2">
        <f t="shared" si="14"/>
        <v>76.796279999999996</v>
      </c>
      <c r="C210" s="8">
        <f t="shared" si="17"/>
        <v>-6.900821829377346E-3</v>
      </c>
      <c r="D210" s="2">
        <f t="shared" si="15"/>
        <v>76.796279999999996</v>
      </c>
      <c r="E210" s="2">
        <f t="shared" si="16"/>
        <v>98.382570000000001</v>
      </c>
      <c r="F210" s="1">
        <v>115.13</v>
      </c>
      <c r="G210" s="7"/>
    </row>
    <row r="211" spans="1:7" x14ac:dyDescent="0.2">
      <c r="A211" s="4">
        <v>42050</v>
      </c>
      <c r="B211" s="2">
        <f t="shared" si="14"/>
        <v>77.28989</v>
      </c>
      <c r="C211" s="8">
        <f t="shared" si="17"/>
        <v>-3.5260196242091757E-3</v>
      </c>
      <c r="D211" s="2">
        <f t="shared" si="15"/>
        <v>77.28989</v>
      </c>
      <c r="E211" s="2">
        <f t="shared" si="16"/>
        <v>99.014920000000004</v>
      </c>
      <c r="F211" s="1">
        <v>115.87</v>
      </c>
      <c r="G211" s="7"/>
    </row>
    <row r="212" spans="1:7" x14ac:dyDescent="0.2">
      <c r="A212" s="4">
        <v>42078</v>
      </c>
      <c r="B212" s="2">
        <f t="shared" si="14"/>
        <v>78.177049999999994</v>
      </c>
      <c r="C212" s="8">
        <f t="shared" si="17"/>
        <v>-1.6186953889849587E-3</v>
      </c>
      <c r="D212" s="2">
        <f t="shared" si="15"/>
        <v>78.177049999999994</v>
      </c>
      <c r="E212" s="2">
        <f t="shared" si="16"/>
        <v>100.15145</v>
      </c>
      <c r="F212" s="1">
        <v>117.2</v>
      </c>
      <c r="G212" s="7"/>
    </row>
    <row r="213" spans="1:7" x14ac:dyDescent="0.2">
      <c r="A213" s="4">
        <v>42109</v>
      </c>
      <c r="B213" s="2">
        <f t="shared" si="14"/>
        <v>78.377170000000007</v>
      </c>
      <c r="C213" s="8">
        <f t="shared" si="17"/>
        <v>-5.9535452603320937E-4</v>
      </c>
      <c r="D213" s="2">
        <f t="shared" si="15"/>
        <v>78.377170000000007</v>
      </c>
      <c r="E213" s="2">
        <f t="shared" si="16"/>
        <v>100.40782</v>
      </c>
      <c r="F213" s="1">
        <v>117.5</v>
      </c>
      <c r="G213" s="7"/>
    </row>
    <row r="214" spans="1:7" x14ac:dyDescent="0.2">
      <c r="A214" s="4">
        <v>42139</v>
      </c>
      <c r="B214" s="2">
        <f t="shared" si="14"/>
        <v>78.55059</v>
      </c>
      <c r="C214" s="8">
        <f t="shared" si="17"/>
        <v>2.7247612052214709E-3</v>
      </c>
      <c r="D214" s="2">
        <f t="shared" si="15"/>
        <v>78.55059</v>
      </c>
      <c r="E214" s="2">
        <f t="shared" si="16"/>
        <v>100.62999000000001</v>
      </c>
      <c r="F214" s="1">
        <v>117.76</v>
      </c>
      <c r="G214" s="7"/>
    </row>
    <row r="215" spans="1:7" x14ac:dyDescent="0.2">
      <c r="A215" s="4">
        <v>42170</v>
      </c>
      <c r="B215" s="2">
        <f t="shared" si="14"/>
        <v>78.53725</v>
      </c>
      <c r="C215" s="8">
        <f t="shared" si="17"/>
        <v>1.4458609917951115E-3</v>
      </c>
      <c r="D215" s="2">
        <f t="shared" si="15"/>
        <v>78.53725</v>
      </c>
      <c r="E215" s="2">
        <f t="shared" si="16"/>
        <v>100.6129</v>
      </c>
      <c r="F215" s="1">
        <v>117.74</v>
      </c>
      <c r="G215" s="7"/>
    </row>
    <row r="216" spans="1:7" x14ac:dyDescent="0.2">
      <c r="A216" s="4">
        <v>42200</v>
      </c>
      <c r="B216" s="2">
        <f t="shared" si="14"/>
        <v>78.016959999999997</v>
      </c>
      <c r="C216" s="8">
        <f t="shared" si="17"/>
        <v>1.5412680093815911E-3</v>
      </c>
      <c r="D216" s="2">
        <f t="shared" si="15"/>
        <v>78.016959999999997</v>
      </c>
      <c r="E216" s="2">
        <f t="shared" si="16"/>
        <v>99.946370000000002</v>
      </c>
      <c r="F216" s="1">
        <v>116.96</v>
      </c>
      <c r="G216" s="7"/>
    </row>
    <row r="217" spans="1:7" x14ac:dyDescent="0.2">
      <c r="A217" s="4">
        <v>42231</v>
      </c>
      <c r="B217" s="2">
        <f t="shared" si="14"/>
        <v>78.023629999999997</v>
      </c>
      <c r="C217" s="8">
        <f t="shared" si="17"/>
        <v>5.1305645980526116E-4</v>
      </c>
      <c r="D217" s="2">
        <f t="shared" si="15"/>
        <v>78.023629999999997</v>
      </c>
      <c r="E217" s="2">
        <f t="shared" si="16"/>
        <v>99.954909999999998</v>
      </c>
      <c r="F217" s="1">
        <v>116.97</v>
      </c>
      <c r="G217" s="7"/>
    </row>
    <row r="218" spans="1:7" x14ac:dyDescent="0.2">
      <c r="A218" s="4">
        <v>42262</v>
      </c>
      <c r="B218" s="2">
        <f t="shared" si="14"/>
        <v>78.197059999999993</v>
      </c>
      <c r="C218" s="8">
        <f t="shared" si="17"/>
        <v>-1.7032960860191571E-3</v>
      </c>
      <c r="D218" s="2">
        <f t="shared" si="15"/>
        <v>78.197059999999993</v>
      </c>
      <c r="E218" s="2">
        <f t="shared" si="16"/>
        <v>100.17709000000001</v>
      </c>
      <c r="F218" s="1">
        <v>117.23</v>
      </c>
      <c r="G218" s="7"/>
    </row>
    <row r="219" spans="1:7" x14ac:dyDescent="0.2">
      <c r="A219" s="4">
        <v>42292</v>
      </c>
      <c r="B219" s="2">
        <f t="shared" si="14"/>
        <v>78.310460000000006</v>
      </c>
      <c r="C219" s="8">
        <f t="shared" si="17"/>
        <v>4.2605047631427695E-4</v>
      </c>
      <c r="D219" s="2">
        <f t="shared" si="15"/>
        <v>78.310460000000006</v>
      </c>
      <c r="E219" s="2">
        <f>ROUND(INT(F219/F$221*E$221*1000000)/1000000,5)</f>
        <v>100.32236</v>
      </c>
      <c r="F219" s="1">
        <v>117.4</v>
      </c>
      <c r="G219" s="7"/>
    </row>
    <row r="220" spans="1:7" x14ac:dyDescent="0.2">
      <c r="A220" s="4">
        <v>42323</v>
      </c>
      <c r="B220" s="2">
        <f t="shared" si="14"/>
        <v>78.190399999999997</v>
      </c>
      <c r="C220" s="8">
        <f t="shared" si="17"/>
        <v>8.5390231823412321E-4</v>
      </c>
      <c r="D220" s="2">
        <f t="shared" si="15"/>
        <v>78.190399999999997</v>
      </c>
      <c r="E220" s="2">
        <f>ROUND(INT(F220/F$221*E$221*1000000)/1000000,5)</f>
        <v>100.16855</v>
      </c>
      <c r="F220" s="1">
        <v>117.22</v>
      </c>
      <c r="G220" s="7"/>
    </row>
    <row r="221" spans="1:7" x14ac:dyDescent="0.2">
      <c r="A221" s="4">
        <v>42353</v>
      </c>
      <c r="B221" s="2">
        <f t="shared" si="14"/>
        <v>78.183729999999997</v>
      </c>
      <c r="C221" s="8">
        <f t="shared" si="17"/>
        <v>1.709410250900989E-3</v>
      </c>
      <c r="D221" s="2">
        <f t="shared" si="15"/>
        <v>78.183729999999997</v>
      </c>
      <c r="E221" s="1">
        <v>100.16</v>
      </c>
      <c r="F221" s="1">
        <v>117.21</v>
      </c>
      <c r="G221" s="7"/>
    </row>
    <row r="222" spans="1:7" x14ac:dyDescent="0.2">
      <c r="A222" s="4">
        <v>42384</v>
      </c>
      <c r="B222" s="2">
        <f t="shared" si="14"/>
        <v>77.020650000000003</v>
      </c>
      <c r="C222" s="8">
        <f t="shared" si="17"/>
        <v>2.9216258912541093E-3</v>
      </c>
      <c r="D222" s="2">
        <f t="shared" si="15"/>
        <v>77.020650000000003</v>
      </c>
      <c r="E222" s="1">
        <v>98.67</v>
      </c>
      <c r="F222" s="7"/>
      <c r="G222" s="7"/>
    </row>
    <row r="223" spans="1:7" x14ac:dyDescent="0.2">
      <c r="A223" s="4">
        <v>42415</v>
      </c>
      <c r="B223" s="2">
        <f t="shared" si="14"/>
        <v>77.145539999999997</v>
      </c>
      <c r="C223" s="8">
        <f t="shared" si="17"/>
        <v>-1.8676440088088997E-3</v>
      </c>
      <c r="D223" s="2">
        <f t="shared" si="15"/>
        <v>77.145539999999997</v>
      </c>
      <c r="E223" s="1">
        <v>98.83</v>
      </c>
      <c r="F223" s="7"/>
      <c r="G223" s="7"/>
    </row>
    <row r="224" spans="1:7" x14ac:dyDescent="0.2">
      <c r="A224" s="4">
        <v>42444</v>
      </c>
      <c r="B224" s="2">
        <f t="shared" si="14"/>
        <v>78.113470000000007</v>
      </c>
      <c r="C224" s="8">
        <f t="shared" si="17"/>
        <v>-8.1328215889431288E-4</v>
      </c>
      <c r="D224" s="2">
        <f t="shared" si="15"/>
        <v>78.113470000000007</v>
      </c>
      <c r="E224" s="1">
        <v>100.07</v>
      </c>
      <c r="F224" s="7"/>
      <c r="G224" s="7"/>
    </row>
    <row r="225" spans="1:7" x14ac:dyDescent="0.2">
      <c r="A225" s="4">
        <v>42475</v>
      </c>
      <c r="B225" s="2">
        <f t="shared" si="14"/>
        <v>78.144689999999997</v>
      </c>
      <c r="C225" s="8">
        <f t="shared" si="17"/>
        <v>-2.9661698680879534E-3</v>
      </c>
      <c r="D225" s="2">
        <f t="shared" si="15"/>
        <v>78.144689999999997</v>
      </c>
      <c r="E225" s="1">
        <v>100.11</v>
      </c>
      <c r="F225" s="7"/>
      <c r="G225" s="7"/>
    </row>
    <row r="226" spans="1:7" x14ac:dyDescent="0.2">
      <c r="A226" s="4">
        <v>42505</v>
      </c>
      <c r="B226" s="2">
        <f t="shared" si="14"/>
        <v>78.425700000000006</v>
      </c>
      <c r="C226" s="8">
        <f t="shared" si="17"/>
        <v>-1.5899307694569043E-3</v>
      </c>
      <c r="D226" s="2">
        <f t="shared" si="15"/>
        <v>78.425700000000006</v>
      </c>
      <c r="E226" s="1">
        <v>100.47</v>
      </c>
      <c r="F226" s="7"/>
      <c r="G226" s="7"/>
    </row>
    <row r="227" spans="1:7" x14ac:dyDescent="0.2">
      <c r="A227" s="4">
        <v>42536</v>
      </c>
      <c r="B227" s="2">
        <f t="shared" si="14"/>
        <v>78.55059</v>
      </c>
      <c r="C227" s="8">
        <f t="shared" si="17"/>
        <v>1.6985570541372397E-4</v>
      </c>
      <c r="D227" s="2">
        <f t="shared" si="15"/>
        <v>78.55059</v>
      </c>
      <c r="E227" s="1">
        <v>100.63</v>
      </c>
      <c r="F227" s="7"/>
      <c r="G227" s="7"/>
    </row>
    <row r="228" spans="1:7" x14ac:dyDescent="0.2">
      <c r="A228" s="4">
        <v>42566</v>
      </c>
      <c r="B228" s="2">
        <f t="shared" si="14"/>
        <v>78.105649999999997</v>
      </c>
      <c r="C228" s="8">
        <f t="shared" si="17"/>
        <v>1.1368041000314744E-3</v>
      </c>
      <c r="D228" s="2">
        <f t="shared" si="15"/>
        <v>78.105649999999997</v>
      </c>
      <c r="E228" s="1">
        <v>100.06</v>
      </c>
      <c r="F228" s="7"/>
      <c r="G228" s="7"/>
    </row>
    <row r="229" spans="1:7" x14ac:dyDescent="0.2">
      <c r="A229" s="4">
        <v>42597</v>
      </c>
      <c r="B229" s="2">
        <f t="shared" si="14"/>
        <v>78.168099999999995</v>
      </c>
      <c r="C229" s="8">
        <f t="shared" si="17"/>
        <v>1.8516185417161157E-3</v>
      </c>
      <c r="D229" s="2">
        <f t="shared" si="15"/>
        <v>78.168099999999995</v>
      </c>
      <c r="E229" s="1">
        <v>100.14</v>
      </c>
      <c r="F229" s="7"/>
      <c r="G229" s="7"/>
    </row>
    <row r="230" spans="1:7" x14ac:dyDescent="0.2">
      <c r="A230" s="4">
        <v>42628</v>
      </c>
      <c r="B230" s="2">
        <f t="shared" si="14"/>
        <v>78.480339999999998</v>
      </c>
      <c r="C230" s="8">
        <f t="shared" si="17"/>
        <v>3.6226425903993498E-3</v>
      </c>
      <c r="D230" s="2">
        <f t="shared" si="15"/>
        <v>78.480339999999998</v>
      </c>
      <c r="E230" s="1">
        <v>100.54</v>
      </c>
      <c r="F230" s="7"/>
      <c r="G230" s="7"/>
    </row>
    <row r="231" spans="1:7" x14ac:dyDescent="0.2">
      <c r="A231" s="4">
        <v>42658</v>
      </c>
      <c r="B231" s="2">
        <f t="shared" si="14"/>
        <v>78.68329</v>
      </c>
      <c r="C231" s="8">
        <f t="shared" si="17"/>
        <v>4.7609221041480243E-3</v>
      </c>
      <c r="D231" s="2">
        <f t="shared" si="15"/>
        <v>78.68329</v>
      </c>
      <c r="E231" s="1">
        <v>100.8</v>
      </c>
      <c r="F231" s="7"/>
      <c r="G231" s="7"/>
    </row>
    <row r="232" spans="1:7" x14ac:dyDescent="0.2">
      <c r="A232" s="4">
        <v>42689</v>
      </c>
      <c r="B232" s="2">
        <f t="shared" si="14"/>
        <v>78.605230000000006</v>
      </c>
      <c r="C232" s="8">
        <f t="shared" si="17"/>
        <v>5.3053827579856438E-3</v>
      </c>
      <c r="D232" s="2">
        <f t="shared" si="15"/>
        <v>78.605230000000006</v>
      </c>
      <c r="E232" s="1">
        <v>100.7</v>
      </c>
      <c r="F232" s="7"/>
      <c r="G232" s="7"/>
    </row>
    <row r="233" spans="1:7" x14ac:dyDescent="0.2">
      <c r="A233" s="4">
        <v>42719</v>
      </c>
      <c r="B233" s="2">
        <f t="shared" si="14"/>
        <v>79.042360000000002</v>
      </c>
      <c r="C233" s="8">
        <f t="shared" si="17"/>
        <v>1.0982208190885911E-2</v>
      </c>
      <c r="D233" s="2">
        <f t="shared" si="15"/>
        <v>79.042360000000002</v>
      </c>
      <c r="E233" s="1">
        <v>101.26</v>
      </c>
      <c r="F233" s="7"/>
      <c r="G233" s="7"/>
    </row>
    <row r="234" spans="1:7" x14ac:dyDescent="0.2">
      <c r="A234" s="4">
        <v>42750</v>
      </c>
      <c r="B234" s="2">
        <f t="shared" si="14"/>
        <v>78.363249999999994</v>
      </c>
      <c r="C234" s="8">
        <f t="shared" si="17"/>
        <v>1.7431688774373955E-2</v>
      </c>
      <c r="D234" s="2">
        <f t="shared" si="15"/>
        <v>78.363249999999994</v>
      </c>
      <c r="E234" s="1">
        <v>100.39</v>
      </c>
      <c r="F234" s="7"/>
      <c r="G234" s="7"/>
    </row>
    <row r="235" spans="1:7" x14ac:dyDescent="0.2">
      <c r="A235" s="4">
        <v>42781</v>
      </c>
      <c r="B235" s="2">
        <f t="shared" si="14"/>
        <v>78.659869999999998</v>
      </c>
      <c r="C235" s="8">
        <f t="shared" si="17"/>
        <v>1.9629521032583419E-2</v>
      </c>
      <c r="D235" s="2">
        <f t="shared" si="15"/>
        <v>78.659869999999998</v>
      </c>
      <c r="E235" s="1">
        <v>100.77</v>
      </c>
      <c r="F235" s="7"/>
      <c r="G235" s="7"/>
    </row>
    <row r="236" spans="1:7" x14ac:dyDescent="0.2">
      <c r="A236" s="4">
        <v>42809</v>
      </c>
      <c r="B236" s="2">
        <f t="shared" si="14"/>
        <v>79.299949999999995</v>
      </c>
      <c r="C236" s="8">
        <f t="shared" si="17"/>
        <v>1.5189185680779316E-2</v>
      </c>
      <c r="D236" s="2">
        <f t="shared" si="15"/>
        <v>79.299949999999995</v>
      </c>
      <c r="E236" s="1">
        <v>101.59</v>
      </c>
      <c r="F236" s="7"/>
      <c r="G236" s="7"/>
    </row>
    <row r="237" spans="1:7" x14ac:dyDescent="0.2">
      <c r="A237" s="4">
        <v>42840</v>
      </c>
      <c r="B237" s="2">
        <f t="shared" si="14"/>
        <v>79.588769999999997</v>
      </c>
      <c r="C237" s="8">
        <f t="shared" si="17"/>
        <v>1.8479566557881189E-2</v>
      </c>
      <c r="D237" s="2">
        <f t="shared" si="15"/>
        <v>79.588769999999997</v>
      </c>
      <c r="E237" s="1">
        <v>101.96</v>
      </c>
      <c r="F237" s="7"/>
      <c r="G237" s="7"/>
    </row>
    <row r="238" spans="1:7" x14ac:dyDescent="0.2">
      <c r="A238" s="4">
        <v>42870</v>
      </c>
      <c r="B238" s="2">
        <f t="shared" si="14"/>
        <v>79.495099999999994</v>
      </c>
      <c r="C238" s="8">
        <f t="shared" si="17"/>
        <v>1.3635836211853825E-2</v>
      </c>
      <c r="D238" s="2">
        <f t="shared" si="15"/>
        <v>79.495099999999994</v>
      </c>
      <c r="E238" s="1">
        <v>101.84</v>
      </c>
      <c r="F238" s="7"/>
      <c r="G238" s="7"/>
    </row>
    <row r="239" spans="1:7" x14ac:dyDescent="0.2">
      <c r="A239" s="4">
        <v>42901</v>
      </c>
      <c r="B239" s="2">
        <f t="shared" si="14"/>
        <v>79.510710000000003</v>
      </c>
      <c r="C239" s="8">
        <f t="shared" si="17"/>
        <v>1.2222950839707369E-2</v>
      </c>
      <c r="D239" s="2">
        <f t="shared" si="15"/>
        <v>79.510710000000003</v>
      </c>
      <c r="E239" s="1">
        <v>101.86</v>
      </c>
      <c r="F239" s="7"/>
      <c r="G239" s="7"/>
    </row>
    <row r="240" spans="1:7" x14ac:dyDescent="0.2">
      <c r="A240" s="4">
        <v>42931</v>
      </c>
      <c r="B240" s="2">
        <f t="shared" si="14"/>
        <v>79.096999999999994</v>
      </c>
      <c r="C240" s="8">
        <f t="shared" si="17"/>
        <v>1.2692423659491858E-2</v>
      </c>
      <c r="D240" s="2">
        <f t="shared" si="15"/>
        <v>79.096999999999994</v>
      </c>
      <c r="E240" s="1">
        <v>101.33</v>
      </c>
      <c r="F240" s="7"/>
      <c r="G240" s="7"/>
    </row>
    <row r="241" spans="1:7" x14ac:dyDescent="0.2">
      <c r="A241" s="4">
        <v>42962</v>
      </c>
      <c r="B241" s="2">
        <f t="shared" si="14"/>
        <v>79.307760000000002</v>
      </c>
      <c r="C241" s="8">
        <f t="shared" si="17"/>
        <v>1.4579604723666151E-2</v>
      </c>
      <c r="D241" s="2">
        <f t="shared" si="15"/>
        <v>79.307760000000002</v>
      </c>
      <c r="E241" s="1">
        <v>101.6</v>
      </c>
      <c r="F241" s="7"/>
      <c r="G241" s="7"/>
    </row>
    <row r="242" spans="1:7" x14ac:dyDescent="0.2">
      <c r="A242" s="4">
        <v>42993</v>
      </c>
      <c r="B242" s="2">
        <f t="shared" si="14"/>
        <v>79.651219999999995</v>
      </c>
      <c r="C242" s="8">
        <f t="shared" si="17"/>
        <v>1.4919405293096322E-2</v>
      </c>
      <c r="D242" s="2">
        <f t="shared" si="15"/>
        <v>79.651219999999995</v>
      </c>
      <c r="E242" s="1">
        <v>102.04</v>
      </c>
      <c r="F242" s="7"/>
      <c r="G242" s="7"/>
    </row>
    <row r="243" spans="1:7" x14ac:dyDescent="0.2">
      <c r="A243" s="4">
        <v>43023</v>
      </c>
      <c r="B243" s="2">
        <f t="shared" si="14"/>
        <v>79.729280000000003</v>
      </c>
      <c r="C243" s="8">
        <f t="shared" si="17"/>
        <v>1.3293673917295523E-2</v>
      </c>
      <c r="D243" s="2">
        <f t="shared" si="15"/>
        <v>79.729280000000003</v>
      </c>
      <c r="E243" s="1">
        <v>102.14</v>
      </c>
      <c r="F243" s="7"/>
      <c r="G243" s="7"/>
    </row>
    <row r="244" spans="1:7" x14ac:dyDescent="0.2">
      <c r="A244" s="4">
        <v>43054</v>
      </c>
      <c r="B244" s="2">
        <f t="shared" si="14"/>
        <v>79.776120000000006</v>
      </c>
      <c r="C244" s="8">
        <f t="shared" si="17"/>
        <v>1.4895828178353998E-2</v>
      </c>
      <c r="D244" s="2">
        <f t="shared" si="15"/>
        <v>79.776120000000006</v>
      </c>
      <c r="E244" s="1">
        <v>102.2</v>
      </c>
      <c r="F244" s="7"/>
      <c r="G244" s="7"/>
    </row>
    <row r="245" spans="1:7" x14ac:dyDescent="0.2">
      <c r="A245" s="4">
        <v>43084</v>
      </c>
      <c r="B245" s="2">
        <f t="shared" si="14"/>
        <v>80.064940000000007</v>
      </c>
      <c r="C245" s="8">
        <f t="shared" si="17"/>
        <v>1.2937113719782678E-2</v>
      </c>
      <c r="D245" s="2">
        <f t="shared" si="15"/>
        <v>80.064940000000007</v>
      </c>
      <c r="E245" s="1">
        <v>102.57</v>
      </c>
      <c r="F245" s="7"/>
      <c r="G245" s="7"/>
    </row>
    <row r="246" spans="1:7" x14ac:dyDescent="0.2">
      <c r="A246" s="4">
        <v>43115</v>
      </c>
      <c r="B246" s="2">
        <f t="shared" si="14"/>
        <v>79.338989999999995</v>
      </c>
      <c r="C246" s="8">
        <f t="shared" si="17"/>
        <v>1.245149990588712E-2</v>
      </c>
      <c r="D246" s="2">
        <f t="shared" si="15"/>
        <v>79.338989999999995</v>
      </c>
      <c r="E246" s="1">
        <v>101.64</v>
      </c>
      <c r="F246" s="7"/>
      <c r="G246" s="7"/>
    </row>
    <row r="247" spans="1:7" x14ac:dyDescent="0.2">
      <c r="A247" s="4">
        <v>43146</v>
      </c>
      <c r="B247" s="2">
        <f t="shared" si="14"/>
        <v>79.495109999999997</v>
      </c>
      <c r="C247" s="8">
        <f t="shared" si="17"/>
        <v>1.0618375036724581E-2</v>
      </c>
      <c r="D247" s="2">
        <f t="shared" si="15"/>
        <v>79.495109999999997</v>
      </c>
      <c r="E247" s="1">
        <v>101.84</v>
      </c>
      <c r="F247" s="7"/>
      <c r="G247" s="7"/>
    </row>
    <row r="248" spans="1:7" x14ac:dyDescent="0.2">
      <c r="A248" s="4">
        <v>43174</v>
      </c>
      <c r="B248" s="2">
        <f t="shared" si="14"/>
        <v>80.267889999999994</v>
      </c>
      <c r="C248" s="8">
        <f t="shared" si="17"/>
        <v>1.2206060659559093E-2</v>
      </c>
      <c r="D248" s="2">
        <f t="shared" si="15"/>
        <v>80.267889999999994</v>
      </c>
      <c r="E248" s="1">
        <v>102.83</v>
      </c>
      <c r="F248" s="7"/>
      <c r="G248" s="7"/>
    </row>
    <row r="249" spans="1:7" x14ac:dyDescent="0.2">
      <c r="A249" s="4">
        <v>43205</v>
      </c>
      <c r="B249" s="2">
        <f t="shared" si="14"/>
        <v>80.486450000000005</v>
      </c>
      <c r="C249" s="8">
        <f t="shared" si="17"/>
        <v>1.1278978177448939E-2</v>
      </c>
      <c r="D249" s="2">
        <f t="shared" si="15"/>
        <v>80.486450000000005</v>
      </c>
      <c r="E249" s="1">
        <v>103.11</v>
      </c>
      <c r="F249" s="7"/>
      <c r="G249" s="7"/>
    </row>
    <row r="250" spans="1:7" x14ac:dyDescent="0.2">
      <c r="A250" s="4">
        <v>43235</v>
      </c>
      <c r="B250" s="2">
        <f t="shared" si="14"/>
        <v>80.90016</v>
      </c>
      <c r="C250" s="8">
        <f t="shared" si="17"/>
        <v>1.7674800082017716E-2</v>
      </c>
      <c r="D250" s="2">
        <f t="shared" si="15"/>
        <v>80.90016</v>
      </c>
      <c r="E250" s="1">
        <v>103.64</v>
      </c>
      <c r="F250" s="7"/>
      <c r="G250" s="7"/>
    </row>
    <row r="251" spans="1:7" x14ac:dyDescent="0.2">
      <c r="A251" s="4">
        <v>43266</v>
      </c>
      <c r="B251" s="2">
        <f t="shared" si="14"/>
        <v>80.993830000000003</v>
      </c>
      <c r="C251" s="8">
        <f t="shared" si="17"/>
        <v>1.8653084597030967E-2</v>
      </c>
      <c r="D251" s="2">
        <f t="shared" si="15"/>
        <v>80.993830000000003</v>
      </c>
      <c r="E251" s="1">
        <v>103.76</v>
      </c>
      <c r="F251" s="7"/>
      <c r="G251" s="7"/>
    </row>
    <row r="252" spans="1:7" x14ac:dyDescent="0.2">
      <c r="A252" s="4">
        <v>43296</v>
      </c>
      <c r="B252" s="2">
        <f t="shared" si="14"/>
        <v>80.720619999999997</v>
      </c>
      <c r="C252" s="8">
        <f t="shared" si="17"/>
        <v>2.0526947924700112E-2</v>
      </c>
      <c r="D252" s="2">
        <f t="shared" si="15"/>
        <v>80.720619999999997</v>
      </c>
      <c r="E252" s="1">
        <v>103.41</v>
      </c>
      <c r="F252" s="7"/>
      <c r="G252" s="7"/>
    </row>
    <row r="253" spans="1:7" x14ac:dyDescent="0.2">
      <c r="A253" s="4">
        <v>43327</v>
      </c>
      <c r="B253" s="2">
        <f t="shared" si="14"/>
        <v>80.853319999999997</v>
      </c>
      <c r="C253" s="8">
        <f t="shared" si="17"/>
        <v>1.9488130795775715E-2</v>
      </c>
      <c r="D253" s="2">
        <f t="shared" si="15"/>
        <v>80.853319999999997</v>
      </c>
      <c r="E253" s="1">
        <v>103.58</v>
      </c>
      <c r="F253" s="7"/>
      <c r="G253" s="7"/>
    </row>
    <row r="254" spans="1:7" x14ac:dyDescent="0.2">
      <c r="A254" s="4">
        <v>43358</v>
      </c>
      <c r="B254" s="2">
        <f t="shared" si="14"/>
        <v>81.220200000000006</v>
      </c>
      <c r="C254" s="8">
        <f t="shared" si="17"/>
        <v>1.9698128917548408E-2</v>
      </c>
      <c r="D254" s="2">
        <f t="shared" si="15"/>
        <v>81.220200000000006</v>
      </c>
      <c r="E254" s="1">
        <v>104.05</v>
      </c>
      <c r="F254" s="7"/>
      <c r="G254" s="7"/>
    </row>
    <row r="255" spans="1:7" x14ac:dyDescent="0.2">
      <c r="A255" s="4">
        <v>43388</v>
      </c>
      <c r="B255" s="2">
        <f t="shared" si="14"/>
        <v>81.415350000000004</v>
      </c>
      <c r="C255" s="8">
        <f t="shared" si="17"/>
        <v>2.1147437929954993E-2</v>
      </c>
      <c r="D255" s="2">
        <f t="shared" si="15"/>
        <v>81.415350000000004</v>
      </c>
      <c r="E255" s="1">
        <v>104.3</v>
      </c>
      <c r="F255" s="7"/>
      <c r="G255" s="7"/>
    </row>
    <row r="256" spans="1:7" x14ac:dyDescent="0.2">
      <c r="A256" s="4">
        <v>43419</v>
      </c>
      <c r="B256" s="2">
        <f t="shared" si="14"/>
        <v>81.259230000000002</v>
      </c>
      <c r="C256" s="8">
        <f t="shared" si="17"/>
        <v>1.8590901638234625E-2</v>
      </c>
      <c r="D256" s="2">
        <f t="shared" si="15"/>
        <v>81.259230000000002</v>
      </c>
      <c r="E256" s="1">
        <v>104.1</v>
      </c>
      <c r="F256" s="7"/>
      <c r="G256" s="7"/>
    </row>
    <row r="257" spans="1:7" x14ac:dyDescent="0.2">
      <c r="A257" s="4">
        <v>43449</v>
      </c>
      <c r="B257" s="2">
        <f t="shared" si="14"/>
        <v>81.259230000000002</v>
      </c>
      <c r="C257" s="8">
        <f t="shared" si="17"/>
        <v>1.4916516517716749E-2</v>
      </c>
      <c r="D257" s="2">
        <f t="shared" si="15"/>
        <v>81.259230000000002</v>
      </c>
      <c r="E257" s="1">
        <v>104.1</v>
      </c>
      <c r="F257" s="7"/>
      <c r="G257" s="7"/>
    </row>
    <row r="258" spans="1:7" x14ac:dyDescent="0.2">
      <c r="A258" s="4">
        <v>43480</v>
      </c>
      <c r="B258" s="2">
        <f t="shared" si="14"/>
        <v>80.189819999999997</v>
      </c>
      <c r="C258" s="8">
        <f t="shared" si="17"/>
        <v>1.0723983252118652E-2</v>
      </c>
      <c r="D258" s="2">
        <f t="shared" si="15"/>
        <v>80.189819999999997</v>
      </c>
      <c r="E258" s="1">
        <v>102.73</v>
      </c>
      <c r="F258" s="7"/>
      <c r="G258" s="7"/>
    </row>
    <row r="259" spans="1:7" x14ac:dyDescent="0.2">
      <c r="A259" s="4">
        <v>43511</v>
      </c>
      <c r="B259" s="2">
        <f t="shared" si="14"/>
        <v>80.447410000000005</v>
      </c>
      <c r="C259" s="8">
        <f t="shared" si="17"/>
        <v>1.1979353195435749E-2</v>
      </c>
      <c r="D259" s="2">
        <f t="shared" si="15"/>
        <v>80.447410000000005</v>
      </c>
      <c r="E259" s="1">
        <v>103.06</v>
      </c>
      <c r="F259" s="7"/>
      <c r="G259" s="7"/>
    </row>
    <row r="260" spans="1:7" x14ac:dyDescent="0.2">
      <c r="A260" s="4">
        <v>43539</v>
      </c>
      <c r="B260" s="2">
        <f t="shared" ref="B260:B323" si="18">D260</f>
        <v>81.251419999999996</v>
      </c>
      <c r="C260" s="8">
        <f t="shared" si="17"/>
        <v>1.2253093983160657E-2</v>
      </c>
      <c r="D260" s="2">
        <f t="shared" ref="D260:D323" si="19">ROUND(INT(D261/E261*E260*1000000)/1000000,5)</f>
        <v>81.251419999999996</v>
      </c>
      <c r="E260" s="1">
        <v>104.09</v>
      </c>
      <c r="F260" s="7"/>
      <c r="G260" s="7"/>
    </row>
    <row r="261" spans="1:7" x14ac:dyDescent="0.2">
      <c r="A261" s="4">
        <v>43570</v>
      </c>
      <c r="B261" s="2">
        <f t="shared" si="18"/>
        <v>81.844669999999994</v>
      </c>
      <c r="C261" s="8">
        <f t="shared" si="17"/>
        <v>1.6875138610287665E-2</v>
      </c>
      <c r="D261" s="2">
        <f t="shared" si="19"/>
        <v>81.844669999999994</v>
      </c>
      <c r="E261" s="1">
        <v>104.85</v>
      </c>
      <c r="F261" s="7"/>
      <c r="G261" s="7"/>
    </row>
    <row r="262" spans="1:7" x14ac:dyDescent="0.2">
      <c r="A262" s="4">
        <v>43600</v>
      </c>
      <c r="B262" s="2">
        <f t="shared" si="18"/>
        <v>81.946150000000003</v>
      </c>
      <c r="C262" s="8">
        <f t="shared" si="17"/>
        <v>1.2929393464734762E-2</v>
      </c>
      <c r="D262" s="2">
        <f t="shared" si="19"/>
        <v>81.946150000000003</v>
      </c>
      <c r="E262" s="1">
        <v>104.98</v>
      </c>
      <c r="F262" s="7"/>
      <c r="G262" s="7"/>
    </row>
    <row r="263" spans="1:7" x14ac:dyDescent="0.2">
      <c r="A263" s="4">
        <v>43631</v>
      </c>
      <c r="B263" s="2">
        <f t="shared" si="18"/>
        <v>82.078850000000003</v>
      </c>
      <c r="C263" s="8">
        <f t="shared" si="17"/>
        <v>1.3396329078400271E-2</v>
      </c>
      <c r="D263" s="2">
        <f t="shared" si="19"/>
        <v>82.078850000000003</v>
      </c>
      <c r="E263" s="1">
        <v>105.15</v>
      </c>
      <c r="F263" s="7"/>
      <c r="G263" s="7"/>
    </row>
    <row r="264" spans="1:7" x14ac:dyDescent="0.2">
      <c r="A264" s="4">
        <v>43661</v>
      </c>
      <c r="B264" s="2">
        <f t="shared" si="18"/>
        <v>81.680750000000003</v>
      </c>
      <c r="C264" s="8">
        <f t="shared" si="17"/>
        <v>1.1894482475481638E-2</v>
      </c>
      <c r="D264" s="2">
        <f t="shared" si="19"/>
        <v>81.680750000000003</v>
      </c>
      <c r="E264" s="1">
        <v>104.64</v>
      </c>
      <c r="F264" s="7"/>
      <c r="G264" s="7"/>
    </row>
    <row r="265" spans="1:7" x14ac:dyDescent="0.2">
      <c r="A265" s="4">
        <v>43692</v>
      </c>
      <c r="B265" s="2">
        <f t="shared" si="18"/>
        <v>81.797839999999994</v>
      </c>
      <c r="C265" s="8">
        <f t="shared" si="17"/>
        <v>1.1681895066275594E-2</v>
      </c>
      <c r="D265" s="2">
        <f t="shared" si="19"/>
        <v>81.797839999999994</v>
      </c>
      <c r="E265" s="1">
        <v>104.79</v>
      </c>
      <c r="F265" s="7"/>
      <c r="G265" s="7"/>
    </row>
    <row r="266" spans="1:7" x14ac:dyDescent="0.2">
      <c r="A266" s="4">
        <v>43723</v>
      </c>
      <c r="B266" s="2">
        <f t="shared" si="18"/>
        <v>81.977379999999997</v>
      </c>
      <c r="C266" s="8">
        <f t="shared" si="17"/>
        <v>9.3225576888507078E-3</v>
      </c>
      <c r="D266" s="2">
        <f t="shared" si="19"/>
        <v>81.977379999999997</v>
      </c>
      <c r="E266" s="1">
        <v>105.02</v>
      </c>
      <c r="F266" s="7"/>
      <c r="G266" s="7"/>
    </row>
    <row r="267" spans="1:7" x14ac:dyDescent="0.2">
      <c r="A267" s="4">
        <v>43753</v>
      </c>
      <c r="B267" s="2">
        <f t="shared" si="18"/>
        <v>82.086659999999995</v>
      </c>
      <c r="C267" s="8">
        <f t="shared" si="17"/>
        <v>8.2454967030172188E-3</v>
      </c>
      <c r="D267" s="2">
        <f t="shared" si="19"/>
        <v>82.086659999999995</v>
      </c>
      <c r="E267" s="1">
        <v>105.16</v>
      </c>
      <c r="F267" s="7"/>
      <c r="G267" s="7"/>
    </row>
    <row r="268" spans="1:7" x14ac:dyDescent="0.2">
      <c r="A268" s="4">
        <v>43784</v>
      </c>
      <c r="B268" s="2">
        <f t="shared" si="18"/>
        <v>81.797839999999994</v>
      </c>
      <c r="C268" s="8">
        <f t="shared" si="17"/>
        <v>6.6282931797407851E-3</v>
      </c>
      <c r="D268" s="2">
        <f t="shared" si="19"/>
        <v>81.797839999999994</v>
      </c>
      <c r="E268" s="1">
        <v>104.79</v>
      </c>
      <c r="F268" s="7"/>
      <c r="G268" s="7"/>
    </row>
    <row r="269" spans="1:7" x14ac:dyDescent="0.2">
      <c r="A269" s="4">
        <v>43814</v>
      </c>
      <c r="B269" s="2">
        <f t="shared" si="18"/>
        <v>82.063239999999993</v>
      </c>
      <c r="C269" s="8">
        <f t="shared" si="17"/>
        <v>9.894383690320252E-3</v>
      </c>
      <c r="D269" s="2">
        <f t="shared" si="19"/>
        <v>82.063239999999993</v>
      </c>
      <c r="E269" s="1">
        <v>105.13</v>
      </c>
      <c r="F269" s="7"/>
      <c r="G269" s="7"/>
    </row>
    <row r="270" spans="1:7" x14ac:dyDescent="0.2">
      <c r="A270" s="4">
        <v>43845</v>
      </c>
      <c r="B270" s="2">
        <f t="shared" si="18"/>
        <v>81.220200000000006</v>
      </c>
      <c r="C270" s="8">
        <f t="shared" si="17"/>
        <v>1.2849261913794097E-2</v>
      </c>
      <c r="D270" s="2">
        <f t="shared" si="19"/>
        <v>81.220200000000006</v>
      </c>
      <c r="E270" s="1">
        <v>104.05</v>
      </c>
      <c r="F270" s="7"/>
      <c r="G270" s="7"/>
    </row>
    <row r="271" spans="1:7" x14ac:dyDescent="0.2">
      <c r="A271" s="4">
        <v>43876</v>
      </c>
      <c r="B271" s="2">
        <f t="shared" si="18"/>
        <v>81.360709999999997</v>
      </c>
      <c r="C271" s="8">
        <f t="shared" si="17"/>
        <v>1.1352758280222863E-2</v>
      </c>
      <c r="D271" s="2">
        <f t="shared" si="19"/>
        <v>81.360709999999997</v>
      </c>
      <c r="E271" s="1">
        <v>104.23</v>
      </c>
      <c r="F271" s="7"/>
      <c r="G271" s="7"/>
    </row>
    <row r="272" spans="1:7" x14ac:dyDescent="0.2">
      <c r="A272" s="4">
        <v>43905</v>
      </c>
      <c r="B272" s="2">
        <f t="shared" si="18"/>
        <v>81.782229999999998</v>
      </c>
      <c r="C272" s="8">
        <f t="shared" ref="C272:C335" si="20">B272/B260-1</f>
        <v>6.5329319782965189E-3</v>
      </c>
      <c r="D272" s="2">
        <f t="shared" si="19"/>
        <v>81.782229999999998</v>
      </c>
      <c r="E272" s="1">
        <v>104.77</v>
      </c>
      <c r="F272" s="7"/>
      <c r="G272" s="7"/>
    </row>
    <row r="273" spans="1:7" x14ac:dyDescent="0.2">
      <c r="A273" s="4">
        <v>43936</v>
      </c>
      <c r="B273" s="2">
        <f t="shared" si="18"/>
        <v>82.008600000000001</v>
      </c>
      <c r="C273" s="8">
        <f t="shared" si="20"/>
        <v>2.0029404480463864E-3</v>
      </c>
      <c r="D273" s="2">
        <f t="shared" si="19"/>
        <v>82.008600000000001</v>
      </c>
      <c r="E273" s="1">
        <v>105.06</v>
      </c>
      <c r="F273" s="7"/>
      <c r="G273" s="7"/>
    </row>
    <row r="274" spans="1:7" x14ac:dyDescent="0.2">
      <c r="A274" s="4">
        <v>43966</v>
      </c>
      <c r="B274" s="2">
        <f t="shared" si="18"/>
        <v>81.914929999999998</v>
      </c>
      <c r="C274" s="8">
        <f t="shared" si="20"/>
        <v>-3.8098190091917505E-4</v>
      </c>
      <c r="D274" s="2">
        <f t="shared" si="19"/>
        <v>81.914929999999998</v>
      </c>
      <c r="E274" s="1">
        <v>104.94</v>
      </c>
      <c r="F274" s="7"/>
      <c r="G274" s="7"/>
    </row>
    <row r="275" spans="1:7" x14ac:dyDescent="0.2">
      <c r="A275" s="4">
        <v>43997</v>
      </c>
      <c r="B275" s="2">
        <f t="shared" si="18"/>
        <v>82.188140000000004</v>
      </c>
      <c r="C275" s="8">
        <f t="shared" si="20"/>
        <v>1.3315245035718792E-3</v>
      </c>
      <c r="D275" s="2">
        <f t="shared" si="19"/>
        <v>82.188140000000004</v>
      </c>
      <c r="E275" s="1">
        <v>105.29</v>
      </c>
      <c r="F275" s="7"/>
      <c r="G275" s="7"/>
    </row>
    <row r="276" spans="1:7" x14ac:dyDescent="0.2">
      <c r="A276" s="4">
        <v>44027</v>
      </c>
      <c r="B276" s="2">
        <f t="shared" si="18"/>
        <v>81.883709999999994</v>
      </c>
      <c r="C276" s="8">
        <f t="shared" si="20"/>
        <v>2.4847959892628779E-3</v>
      </c>
      <c r="D276" s="2">
        <f t="shared" si="19"/>
        <v>81.883709999999994</v>
      </c>
      <c r="E276" s="1">
        <v>104.9</v>
      </c>
      <c r="F276" s="7"/>
      <c r="G276" s="7"/>
    </row>
    <row r="277" spans="1:7" x14ac:dyDescent="0.2">
      <c r="A277" s="4">
        <v>44058</v>
      </c>
      <c r="B277" s="2">
        <f t="shared" si="18"/>
        <v>81.532449999999997</v>
      </c>
      <c r="C277" s="8">
        <f t="shared" si="20"/>
        <v>-3.244462200957865E-3</v>
      </c>
      <c r="D277" s="2">
        <f t="shared" si="19"/>
        <v>81.532449999999997</v>
      </c>
      <c r="E277" s="1">
        <v>104.45</v>
      </c>
      <c r="F277" s="7"/>
      <c r="G277" s="7"/>
    </row>
    <row r="278" spans="1:7" x14ac:dyDescent="0.2">
      <c r="A278" s="4">
        <v>44089</v>
      </c>
      <c r="B278" s="2">
        <f t="shared" si="18"/>
        <v>81.602699999999999</v>
      </c>
      <c r="C278" s="8">
        <f t="shared" si="20"/>
        <v>-4.5705290898537809E-3</v>
      </c>
      <c r="D278" s="2">
        <f t="shared" si="19"/>
        <v>81.602699999999999</v>
      </c>
      <c r="E278" s="1">
        <v>104.54</v>
      </c>
      <c r="F278" s="7"/>
      <c r="G278" s="7"/>
    </row>
    <row r="279" spans="1:7" x14ac:dyDescent="0.2">
      <c r="A279" s="4">
        <v>44119</v>
      </c>
      <c r="B279" s="2">
        <f t="shared" si="18"/>
        <v>81.751009999999994</v>
      </c>
      <c r="C279" s="8">
        <f t="shared" si="20"/>
        <v>-4.0889713383392978E-3</v>
      </c>
      <c r="D279" s="2">
        <f t="shared" si="19"/>
        <v>81.751009999999994</v>
      </c>
      <c r="E279" s="1">
        <v>104.73</v>
      </c>
      <c r="F279" s="7"/>
      <c r="G279" s="7"/>
    </row>
    <row r="280" spans="1:7" x14ac:dyDescent="0.2">
      <c r="A280" s="4">
        <v>44150</v>
      </c>
      <c r="B280" s="2">
        <f t="shared" si="18"/>
        <v>81.454390000000004</v>
      </c>
      <c r="C280" s="8">
        <f t="shared" si="20"/>
        <v>-4.1987661287876676E-3</v>
      </c>
      <c r="D280" s="2">
        <f t="shared" si="19"/>
        <v>81.454390000000004</v>
      </c>
      <c r="E280" s="1">
        <v>104.35</v>
      </c>
      <c r="F280" s="7"/>
      <c r="G280" s="7"/>
    </row>
    <row r="281" spans="1:7" x14ac:dyDescent="0.2">
      <c r="A281" s="4">
        <v>44180</v>
      </c>
      <c r="B281" s="2">
        <f t="shared" si="18"/>
        <v>81.727599999999995</v>
      </c>
      <c r="C281" s="8">
        <f t="shared" si="20"/>
        <v>-4.0900164312303033E-3</v>
      </c>
      <c r="D281" s="2">
        <f t="shared" si="19"/>
        <v>81.727599999999995</v>
      </c>
      <c r="E281" s="1">
        <v>104.7</v>
      </c>
      <c r="F281" s="7"/>
      <c r="G281" s="7"/>
    </row>
    <row r="282" spans="1:7" x14ac:dyDescent="0.2">
      <c r="A282" s="4">
        <v>44211</v>
      </c>
      <c r="B282" s="2">
        <f t="shared" si="18"/>
        <v>81.868110000000001</v>
      </c>
      <c r="C282" s="8">
        <f t="shared" si="20"/>
        <v>7.9772027155806668E-3</v>
      </c>
      <c r="D282" s="2">
        <f t="shared" si="19"/>
        <v>81.868110000000001</v>
      </c>
      <c r="E282" s="1">
        <v>104.88</v>
      </c>
      <c r="F282" s="7"/>
      <c r="G282" s="7"/>
    </row>
    <row r="283" spans="1:7" x14ac:dyDescent="0.2">
      <c r="A283" s="4">
        <v>44242</v>
      </c>
      <c r="B283" s="2">
        <f t="shared" si="18"/>
        <v>82.039839999999998</v>
      </c>
      <c r="C283" s="8">
        <f t="shared" si="20"/>
        <v>8.3471493795961305E-3</v>
      </c>
      <c r="D283" s="2">
        <f t="shared" si="19"/>
        <v>82.039839999999998</v>
      </c>
      <c r="E283" s="1">
        <v>105.1</v>
      </c>
      <c r="F283" s="7"/>
      <c r="G283" s="7"/>
    </row>
    <row r="284" spans="1:7" x14ac:dyDescent="0.2">
      <c r="A284" s="4">
        <v>44270</v>
      </c>
      <c r="B284" s="2">
        <f t="shared" si="18"/>
        <v>82.812619999999995</v>
      </c>
      <c r="C284" s="8">
        <f t="shared" si="20"/>
        <v>1.2599191780414909E-2</v>
      </c>
      <c r="D284" s="2">
        <f t="shared" si="19"/>
        <v>82.812619999999995</v>
      </c>
      <c r="E284" s="1">
        <v>106.09</v>
      </c>
      <c r="F284" s="7"/>
      <c r="G284" s="7"/>
    </row>
    <row r="285" spans="1:7" x14ac:dyDescent="0.2">
      <c r="A285" s="4">
        <v>44301</v>
      </c>
      <c r="B285" s="2">
        <f t="shared" si="18"/>
        <v>83.280969999999996</v>
      </c>
      <c r="C285" s="8">
        <f t="shared" si="20"/>
        <v>1.5515080125742875E-2</v>
      </c>
      <c r="D285" s="2">
        <f t="shared" si="19"/>
        <v>83.280969999999996</v>
      </c>
      <c r="E285" s="1">
        <v>106.69</v>
      </c>
      <c r="F285" s="7"/>
      <c r="G285" s="7"/>
    </row>
    <row r="286" spans="1:7" x14ac:dyDescent="0.2">
      <c r="A286" s="4">
        <v>44331</v>
      </c>
      <c r="B286" s="2">
        <f t="shared" si="18"/>
        <v>83.499529999999993</v>
      </c>
      <c r="C286" s="8">
        <f t="shared" si="20"/>
        <v>1.9344458940512954E-2</v>
      </c>
      <c r="D286" s="2">
        <f t="shared" si="19"/>
        <v>83.499529999999993</v>
      </c>
      <c r="E286" s="1">
        <v>106.97</v>
      </c>
      <c r="F286" s="7"/>
      <c r="G286" s="7"/>
    </row>
    <row r="287" spans="1:7" x14ac:dyDescent="0.2">
      <c r="A287" s="4">
        <v>44362</v>
      </c>
      <c r="B287" s="2">
        <f t="shared" si="18"/>
        <v>83.725899999999996</v>
      </c>
      <c r="C287" s="8">
        <f t="shared" si="20"/>
        <v>1.8710242134692301E-2</v>
      </c>
      <c r="D287" s="2">
        <f t="shared" si="19"/>
        <v>83.725899999999996</v>
      </c>
      <c r="E287" s="1">
        <v>107.26</v>
      </c>
      <c r="F287" s="7"/>
      <c r="G287" s="7"/>
    </row>
    <row r="288" spans="1:7" x14ac:dyDescent="0.2">
      <c r="A288" s="4">
        <v>44392</v>
      </c>
      <c r="B288" s="2">
        <f t="shared" si="18"/>
        <v>83.647840000000002</v>
      </c>
      <c r="C288" s="8">
        <f t="shared" si="20"/>
        <v>2.1544334031762924E-2</v>
      </c>
      <c r="D288" s="2">
        <f t="shared" si="19"/>
        <v>83.647840000000002</v>
      </c>
      <c r="E288" s="1">
        <v>107.16</v>
      </c>
      <c r="F288" s="7"/>
      <c r="G288" s="7"/>
    </row>
    <row r="289" spans="1:7" x14ac:dyDescent="0.2">
      <c r="A289" s="4">
        <v>44423</v>
      </c>
      <c r="B289" s="2">
        <f t="shared" si="18"/>
        <v>83.944460000000007</v>
      </c>
      <c r="C289" s="8">
        <f t="shared" si="20"/>
        <v>2.9583435797648772E-2</v>
      </c>
      <c r="D289" s="2">
        <f t="shared" si="19"/>
        <v>83.944460000000007</v>
      </c>
      <c r="E289" s="1">
        <v>107.54</v>
      </c>
      <c r="F289" s="7"/>
      <c r="G289" s="7"/>
    </row>
    <row r="290" spans="1:7" x14ac:dyDescent="0.2">
      <c r="A290" s="4">
        <v>44454</v>
      </c>
      <c r="B290" s="2">
        <f t="shared" si="18"/>
        <v>84.350369999999998</v>
      </c>
      <c r="C290" s="8">
        <f t="shared" si="20"/>
        <v>3.3671312346282622E-2</v>
      </c>
      <c r="D290" s="2">
        <f t="shared" si="19"/>
        <v>84.350369999999998</v>
      </c>
      <c r="E290" s="1">
        <v>108.06</v>
      </c>
      <c r="F290" s="7"/>
      <c r="G290" s="7"/>
    </row>
    <row r="291" spans="1:7" x14ac:dyDescent="0.2">
      <c r="A291" s="4">
        <v>44484</v>
      </c>
      <c r="B291" s="2">
        <f t="shared" si="18"/>
        <v>85.076319999999996</v>
      </c>
      <c r="C291" s="8">
        <f t="shared" si="20"/>
        <v>4.0676072381246486E-2</v>
      </c>
      <c r="D291" s="2">
        <f t="shared" si="19"/>
        <v>85.076319999999996</v>
      </c>
      <c r="E291" s="1">
        <v>108.99</v>
      </c>
      <c r="F291" s="7"/>
      <c r="G291" s="7"/>
    </row>
    <row r="292" spans="1:7" x14ac:dyDescent="0.2">
      <c r="A292" s="4">
        <v>44515</v>
      </c>
      <c r="B292" s="2">
        <f t="shared" si="18"/>
        <v>85.466610000000003</v>
      </c>
      <c r="C292" s="8">
        <f t="shared" si="20"/>
        <v>4.9257259185170987E-2</v>
      </c>
      <c r="D292" s="2">
        <f t="shared" si="19"/>
        <v>85.466610000000003</v>
      </c>
      <c r="E292" s="1">
        <v>109.49</v>
      </c>
      <c r="F292" s="7"/>
      <c r="G292" s="7"/>
    </row>
    <row r="293" spans="1:7" x14ac:dyDescent="0.2">
      <c r="A293" s="4">
        <v>44545</v>
      </c>
      <c r="B293" s="2">
        <f t="shared" si="18"/>
        <v>85.841290000000001</v>
      </c>
      <c r="C293" s="8">
        <f t="shared" si="20"/>
        <v>5.0334158839853371E-2</v>
      </c>
      <c r="D293" s="2">
        <f t="shared" si="19"/>
        <v>85.841290000000001</v>
      </c>
      <c r="E293" s="1">
        <v>109.97</v>
      </c>
      <c r="F293" s="7"/>
      <c r="G293" s="7"/>
    </row>
    <row r="294" spans="1:7" x14ac:dyDescent="0.2">
      <c r="A294" s="4">
        <v>44576</v>
      </c>
      <c r="B294" s="2">
        <f t="shared" si="18"/>
        <v>86.098879999999994</v>
      </c>
      <c r="C294" s="8">
        <f t="shared" si="20"/>
        <v>5.1677875548855168E-2</v>
      </c>
      <c r="D294" s="2">
        <f t="shared" si="19"/>
        <v>86.098879999999994</v>
      </c>
      <c r="E294" s="1">
        <v>110.3</v>
      </c>
      <c r="F294" s="7"/>
      <c r="G294" s="7"/>
    </row>
    <row r="295" spans="1:7" x14ac:dyDescent="0.2">
      <c r="A295" s="4">
        <v>44607</v>
      </c>
      <c r="B295" s="2">
        <f t="shared" si="18"/>
        <v>86.918499999999995</v>
      </c>
      <c r="C295" s="8">
        <f t="shared" si="20"/>
        <v>5.9466961417769637E-2</v>
      </c>
      <c r="D295" s="2">
        <f t="shared" si="19"/>
        <v>86.918499999999995</v>
      </c>
      <c r="E295" s="1">
        <v>111.35</v>
      </c>
      <c r="F295" s="7"/>
      <c r="G295" s="7"/>
    </row>
    <row r="296" spans="1:7" x14ac:dyDescent="0.2">
      <c r="A296" s="4">
        <v>44635</v>
      </c>
      <c r="B296" s="2">
        <f t="shared" si="18"/>
        <v>89.080730000000003</v>
      </c>
      <c r="C296" s="8">
        <f t="shared" si="20"/>
        <v>7.5690275226167225E-2</v>
      </c>
      <c r="D296" s="2">
        <f t="shared" si="19"/>
        <v>89.080730000000003</v>
      </c>
      <c r="E296" s="1">
        <v>114.12</v>
      </c>
      <c r="F296" s="7"/>
      <c r="G296" s="7"/>
    </row>
    <row r="297" spans="1:7" x14ac:dyDescent="0.2">
      <c r="A297" s="4">
        <v>44666</v>
      </c>
      <c r="B297" s="2">
        <f t="shared" si="18"/>
        <v>89.595920000000007</v>
      </c>
      <c r="C297" s="8">
        <f t="shared" si="20"/>
        <v>7.5827046683053956E-2</v>
      </c>
      <c r="D297" s="2">
        <f t="shared" si="19"/>
        <v>89.595920000000007</v>
      </c>
      <c r="E297" s="1">
        <v>114.78</v>
      </c>
      <c r="F297" s="7"/>
      <c r="G297" s="7"/>
    </row>
    <row r="298" spans="1:7" x14ac:dyDescent="0.2">
      <c r="A298" s="4">
        <v>44696</v>
      </c>
      <c r="B298" s="2">
        <f t="shared" si="18"/>
        <v>90.345280000000002</v>
      </c>
      <c r="C298" s="8">
        <f t="shared" si="20"/>
        <v>8.1985491415341061E-2</v>
      </c>
      <c r="D298" s="2">
        <f t="shared" si="19"/>
        <v>90.345280000000002</v>
      </c>
      <c r="E298" s="1">
        <v>115.74</v>
      </c>
      <c r="F298" s="7"/>
      <c r="G298" s="7"/>
    </row>
    <row r="299" spans="1:7" x14ac:dyDescent="0.2">
      <c r="A299" s="4">
        <v>44727</v>
      </c>
      <c r="B299" s="2">
        <f t="shared" si="18"/>
        <v>91.094639999999998</v>
      </c>
      <c r="C299" s="8">
        <f t="shared" si="20"/>
        <v>8.8010281167476334E-2</v>
      </c>
      <c r="D299" s="2">
        <f t="shared" si="19"/>
        <v>91.094639999999998</v>
      </c>
      <c r="E299" s="1">
        <v>116.7</v>
      </c>
      <c r="F299" s="7"/>
      <c r="G299" s="7"/>
    </row>
    <row r="300" spans="1:7" x14ac:dyDescent="0.2">
      <c r="A300" s="4">
        <v>44757</v>
      </c>
      <c r="B300" s="2">
        <f t="shared" si="18"/>
        <v>91.196119999999993</v>
      </c>
      <c r="C300" s="8">
        <f t="shared" si="20"/>
        <v>9.0238791581468192E-2</v>
      </c>
      <c r="D300" s="2">
        <f t="shared" si="19"/>
        <v>91.196119999999993</v>
      </c>
      <c r="E300" s="1">
        <v>116.83</v>
      </c>
      <c r="F300" s="7"/>
      <c r="G300" s="7"/>
    </row>
    <row r="301" spans="1:7" x14ac:dyDescent="0.2">
      <c r="A301" s="4">
        <v>44788</v>
      </c>
      <c r="B301" s="2">
        <f t="shared" si="18"/>
        <v>91.758139999999997</v>
      </c>
      <c r="C301" s="8">
        <f t="shared" si="20"/>
        <v>9.3081544630818858E-2</v>
      </c>
      <c r="D301" s="2">
        <f t="shared" si="19"/>
        <v>91.758139999999997</v>
      </c>
      <c r="E301" s="1">
        <v>117.55</v>
      </c>
      <c r="F301" s="7"/>
      <c r="G301" s="7"/>
    </row>
    <row r="302" spans="1:7" x14ac:dyDescent="0.2">
      <c r="A302" s="4">
        <v>44819</v>
      </c>
      <c r="B302" s="2">
        <f t="shared" si="18"/>
        <v>92.882189999999994</v>
      </c>
      <c r="C302" s="8">
        <f t="shared" si="20"/>
        <v>0.10114739271445994</v>
      </c>
      <c r="D302" s="2">
        <f t="shared" si="19"/>
        <v>92.882189999999994</v>
      </c>
      <c r="E302" s="1">
        <v>118.99</v>
      </c>
      <c r="F302" s="7"/>
      <c r="G302" s="7"/>
    </row>
    <row r="303" spans="1:7" x14ac:dyDescent="0.2">
      <c r="A303" s="4">
        <v>44849</v>
      </c>
      <c r="B303" s="2">
        <f t="shared" si="18"/>
        <v>94.28725</v>
      </c>
      <c r="C303" s="8">
        <f t="shared" si="20"/>
        <v>0.10826667161908277</v>
      </c>
      <c r="D303" s="2">
        <f t="shared" si="19"/>
        <v>94.28725</v>
      </c>
      <c r="E303" s="1">
        <v>120.79</v>
      </c>
      <c r="F303" s="7"/>
      <c r="G303" s="7"/>
    </row>
    <row r="304" spans="1:7" x14ac:dyDescent="0.2">
      <c r="A304" s="4">
        <v>44880</v>
      </c>
      <c r="B304" s="2">
        <f t="shared" si="18"/>
        <v>94.216999999999999</v>
      </c>
      <c r="C304" s="8">
        <f t="shared" si="20"/>
        <v>0.10238372622945957</v>
      </c>
      <c r="D304" s="2">
        <f t="shared" si="19"/>
        <v>94.216999999999999</v>
      </c>
      <c r="E304" s="1">
        <v>120.7</v>
      </c>
      <c r="F304" s="7"/>
      <c r="G304" s="7"/>
    </row>
    <row r="305" spans="1:7" x14ac:dyDescent="0.2">
      <c r="A305" s="4">
        <v>44910</v>
      </c>
      <c r="B305" s="2">
        <f t="shared" si="18"/>
        <v>93.857929999999996</v>
      </c>
      <c r="C305" s="8">
        <f t="shared" si="20"/>
        <v>9.3389090494795601E-2</v>
      </c>
      <c r="D305" s="2">
        <f t="shared" si="19"/>
        <v>93.857929999999996</v>
      </c>
      <c r="E305" s="1">
        <v>120.24</v>
      </c>
      <c r="F305" s="7"/>
      <c r="G305" s="7"/>
    </row>
    <row r="306" spans="1:7" x14ac:dyDescent="0.2">
      <c r="A306" s="4">
        <v>44941</v>
      </c>
      <c r="B306" s="2">
        <f t="shared" si="18"/>
        <v>93.63937</v>
      </c>
      <c r="C306" s="8">
        <f t="shared" si="20"/>
        <v>8.7579420313016909E-2</v>
      </c>
      <c r="D306" s="2">
        <f t="shared" si="19"/>
        <v>93.63937</v>
      </c>
      <c r="E306" s="1">
        <v>119.96</v>
      </c>
      <c r="F306" s="7"/>
      <c r="G306" s="7"/>
    </row>
    <row r="307" spans="1:7" x14ac:dyDescent="0.2">
      <c r="A307" s="4">
        <v>44972</v>
      </c>
      <c r="B307" s="2">
        <f t="shared" si="18"/>
        <v>94.404349999999994</v>
      </c>
      <c r="C307" s="8">
        <f t="shared" si="20"/>
        <v>8.6124933127009751E-2</v>
      </c>
      <c r="D307" s="2">
        <f t="shared" si="19"/>
        <v>94.404349999999994</v>
      </c>
      <c r="E307" s="1">
        <v>120.94</v>
      </c>
      <c r="F307" s="7"/>
      <c r="G307" s="7"/>
    </row>
    <row r="308" spans="1:7" x14ac:dyDescent="0.2">
      <c r="A308" s="4">
        <v>45000</v>
      </c>
      <c r="B308" s="2">
        <f t="shared" si="18"/>
        <v>95.231769999999997</v>
      </c>
      <c r="C308" s="8">
        <f t="shared" si="20"/>
        <v>6.905017504908173E-2</v>
      </c>
      <c r="D308" s="2">
        <f t="shared" si="19"/>
        <v>95.231769999999997</v>
      </c>
      <c r="E308" s="1">
        <v>122</v>
      </c>
      <c r="F308" s="7"/>
      <c r="G308" s="7"/>
    </row>
    <row r="309" spans="1:7" x14ac:dyDescent="0.2">
      <c r="A309" s="4">
        <v>45031</v>
      </c>
      <c r="B309" s="2">
        <f t="shared" si="18"/>
        <v>95.848429999999993</v>
      </c>
      <c r="C309" s="8">
        <f t="shared" si="20"/>
        <v>6.9785655418237669E-2</v>
      </c>
      <c r="D309" s="2">
        <f t="shared" si="19"/>
        <v>95.848429999999993</v>
      </c>
      <c r="E309" s="1">
        <v>122.79</v>
      </c>
      <c r="F309" s="7"/>
      <c r="G309" s="7"/>
    </row>
    <row r="310" spans="1:7" x14ac:dyDescent="0.2">
      <c r="A310" s="4">
        <v>45061</v>
      </c>
      <c r="B310" s="2">
        <f t="shared" si="18"/>
        <v>95.864040000000003</v>
      </c>
      <c r="C310" s="8">
        <f t="shared" si="20"/>
        <v>6.1085205558054634E-2</v>
      </c>
      <c r="D310" s="2">
        <f t="shared" si="19"/>
        <v>95.864040000000003</v>
      </c>
      <c r="E310" s="1">
        <v>122.81</v>
      </c>
      <c r="F310" s="7"/>
      <c r="G310" s="7"/>
    </row>
    <row r="311" spans="1:7" x14ac:dyDescent="0.2">
      <c r="A311" s="4">
        <v>45092</v>
      </c>
      <c r="B311" s="2">
        <f t="shared" si="18"/>
        <v>96.098219999999998</v>
      </c>
      <c r="C311" s="8">
        <f t="shared" si="20"/>
        <v>5.4927271242303677E-2</v>
      </c>
      <c r="D311" s="2">
        <f t="shared" si="19"/>
        <v>96.098219999999998</v>
      </c>
      <c r="E311" s="1">
        <v>123.11</v>
      </c>
      <c r="F311" s="7"/>
      <c r="G311" s="7"/>
    </row>
    <row r="312" spans="1:7" x14ac:dyDescent="0.2">
      <c r="A312" s="4">
        <v>45122</v>
      </c>
      <c r="B312" s="2">
        <f t="shared" si="18"/>
        <v>95.996740000000003</v>
      </c>
      <c r="C312" s="8">
        <f t="shared" si="20"/>
        <v>5.2640616727992473E-2</v>
      </c>
      <c r="D312" s="2">
        <f t="shared" si="19"/>
        <v>95.996740000000003</v>
      </c>
      <c r="E312" s="1">
        <v>122.98</v>
      </c>
      <c r="F312" s="7"/>
      <c r="G312" s="7"/>
    </row>
    <row r="313" spans="1:7" x14ac:dyDescent="0.2">
      <c r="A313" s="4">
        <v>45153</v>
      </c>
      <c r="B313" s="2">
        <f t="shared" si="18"/>
        <v>96.527540000000002</v>
      </c>
      <c r="C313" s="8">
        <f t="shared" si="20"/>
        <v>5.1977949858181605E-2</v>
      </c>
      <c r="D313" s="2">
        <f t="shared" si="19"/>
        <v>96.527540000000002</v>
      </c>
      <c r="E313" s="1">
        <v>123.66</v>
      </c>
      <c r="F313" s="7"/>
      <c r="G313" s="7"/>
    </row>
    <row r="314" spans="1:7" x14ac:dyDescent="0.2">
      <c r="A314" s="4">
        <v>45184</v>
      </c>
      <c r="B314" s="2">
        <f t="shared" si="18"/>
        <v>96.839780000000005</v>
      </c>
      <c r="C314" s="8">
        <f t="shared" si="20"/>
        <v>4.2608706792981677E-2</v>
      </c>
      <c r="D314" s="2">
        <f t="shared" si="19"/>
        <v>96.839780000000005</v>
      </c>
      <c r="E314" s="1">
        <v>124.06</v>
      </c>
      <c r="F314" s="7"/>
      <c r="G314" s="7"/>
    </row>
    <row r="315" spans="1:7" x14ac:dyDescent="0.2">
      <c r="A315" s="4">
        <v>45214</v>
      </c>
      <c r="B315" s="2">
        <f t="shared" si="18"/>
        <v>96.925640000000001</v>
      </c>
      <c r="C315" s="8">
        <f t="shared" si="20"/>
        <v>2.7982468467369737E-2</v>
      </c>
      <c r="D315" s="2">
        <f t="shared" si="19"/>
        <v>96.925640000000001</v>
      </c>
      <c r="E315" s="1">
        <v>124.17</v>
      </c>
      <c r="F315" s="7"/>
      <c r="G315" s="7"/>
    </row>
    <row r="316" spans="1:7" x14ac:dyDescent="0.2">
      <c r="A316" s="4">
        <v>45245</v>
      </c>
      <c r="B316" s="2">
        <f t="shared" si="18"/>
        <v>96.371420000000001</v>
      </c>
      <c r="C316" s="8">
        <f t="shared" si="20"/>
        <v>2.2866573972849968E-2</v>
      </c>
      <c r="D316" s="2">
        <f t="shared" si="19"/>
        <v>96.371420000000001</v>
      </c>
      <c r="E316" s="1">
        <v>123.46</v>
      </c>
      <c r="F316" s="7"/>
      <c r="G316" s="7"/>
    </row>
    <row r="317" spans="1:7" x14ac:dyDescent="0.2">
      <c r="A317" s="4">
        <v>45275</v>
      </c>
      <c r="B317" s="2">
        <f t="shared" si="18"/>
        <v>96.527540000000002</v>
      </c>
      <c r="C317" s="8">
        <f t="shared" si="20"/>
        <v>2.8443094792309997E-2</v>
      </c>
      <c r="D317" s="2">
        <f t="shared" si="19"/>
        <v>96.527540000000002</v>
      </c>
      <c r="E317" s="1">
        <v>123.66</v>
      </c>
      <c r="F317" s="7"/>
      <c r="G317" s="7"/>
    </row>
    <row r="318" spans="1:7" x14ac:dyDescent="0.2">
      <c r="A318" s="4">
        <v>45306</v>
      </c>
      <c r="B318" s="2">
        <f t="shared" si="18"/>
        <v>96.137249999999995</v>
      </c>
      <c r="C318" s="8">
        <f t="shared" si="20"/>
        <v>2.6675531883651127E-2</v>
      </c>
      <c r="D318" s="2">
        <f t="shared" si="19"/>
        <v>96.137249999999995</v>
      </c>
      <c r="E318" s="1">
        <v>123.16</v>
      </c>
      <c r="F318" s="7"/>
      <c r="G318" s="7"/>
    </row>
    <row r="319" spans="1:7" x14ac:dyDescent="0.2">
      <c r="A319" s="4">
        <v>45337</v>
      </c>
      <c r="B319" s="2">
        <f t="shared" si="18"/>
        <v>96.72269</v>
      </c>
      <c r="C319" s="8">
        <f t="shared" si="20"/>
        <v>2.4557554816065252E-2</v>
      </c>
      <c r="D319" s="2">
        <f t="shared" si="19"/>
        <v>96.72269</v>
      </c>
      <c r="E319" s="1">
        <v>123.91</v>
      </c>
      <c r="F319" s="7"/>
      <c r="G319" s="7"/>
    </row>
    <row r="320" spans="1:7" x14ac:dyDescent="0.2">
      <c r="A320" s="4">
        <v>45366</v>
      </c>
      <c r="B320" s="2">
        <f t="shared" si="18"/>
        <v>97.456440000000001</v>
      </c>
      <c r="C320" s="8">
        <f t="shared" si="20"/>
        <v>2.3360586493351931E-2</v>
      </c>
      <c r="D320" s="2">
        <f t="shared" si="19"/>
        <v>97.456440000000001</v>
      </c>
      <c r="E320" s="1">
        <v>124.85</v>
      </c>
      <c r="F320" s="7"/>
      <c r="G320" s="7"/>
    </row>
    <row r="321" spans="1:7" x14ac:dyDescent="0.2">
      <c r="A321" s="4">
        <v>45397</v>
      </c>
      <c r="B321" s="2">
        <f t="shared" si="18"/>
        <v>98.018460000000005</v>
      </c>
      <c r="C321" s="8">
        <f t="shared" si="20"/>
        <v>2.2640224779894691E-2</v>
      </c>
      <c r="D321" s="2">
        <f t="shared" si="19"/>
        <v>98.018460000000005</v>
      </c>
      <c r="E321" s="1">
        <v>125.57</v>
      </c>
      <c r="F321" s="7"/>
      <c r="G321" s="7"/>
    </row>
    <row r="322" spans="1:7" x14ac:dyDescent="0.2">
      <c r="A322" s="4">
        <v>45427</v>
      </c>
      <c r="B322" s="2">
        <f t="shared" si="18"/>
        <v>98.229219999999998</v>
      </c>
      <c r="C322" s="8">
        <f t="shared" si="20"/>
        <v>2.4672233717669245E-2</v>
      </c>
      <c r="D322" s="2">
        <f t="shared" si="19"/>
        <v>98.229219999999998</v>
      </c>
      <c r="E322" s="1">
        <v>125.84</v>
      </c>
      <c r="F322" s="7"/>
      <c r="G322" s="7"/>
    </row>
    <row r="323" spans="1:7" x14ac:dyDescent="0.2">
      <c r="A323" s="4">
        <v>45458</v>
      </c>
      <c r="B323" s="2">
        <f t="shared" si="18"/>
        <v>98.408760000000001</v>
      </c>
      <c r="C323" s="8">
        <f t="shared" si="20"/>
        <v>2.4043525468005589E-2</v>
      </c>
      <c r="D323" s="2">
        <f t="shared" si="19"/>
        <v>98.408760000000001</v>
      </c>
      <c r="E323" s="1">
        <v>126.07</v>
      </c>
      <c r="F323" s="7"/>
      <c r="G323" s="7"/>
    </row>
    <row r="324" spans="1:7" x14ac:dyDescent="0.2">
      <c r="A324" s="4">
        <v>45488</v>
      </c>
      <c r="B324" s="2">
        <f t="shared" ref="B324:B344" si="21">D324</f>
        <v>98.361919999999998</v>
      </c>
      <c r="C324" s="8">
        <f t="shared" si="20"/>
        <v>2.4638128336441412E-2</v>
      </c>
      <c r="D324" s="2">
        <f t="shared" ref="D324:D339" si="22">ROUND(INT(D325/E325*E324*1000000)/1000000,5)</f>
        <v>98.361919999999998</v>
      </c>
      <c r="E324" s="1">
        <v>126.01</v>
      </c>
      <c r="F324" s="7"/>
      <c r="G324" s="7"/>
    </row>
    <row r="325" spans="1:7" x14ac:dyDescent="0.2">
      <c r="A325" s="4">
        <v>45519</v>
      </c>
      <c r="B325" s="2">
        <f t="shared" si="21"/>
        <v>98.494619999999998</v>
      </c>
      <c r="C325" s="8">
        <f t="shared" si="20"/>
        <v>2.0378432932197432E-2</v>
      </c>
      <c r="D325" s="2">
        <f t="shared" si="22"/>
        <v>98.494619999999998</v>
      </c>
      <c r="E325" s="1">
        <v>126.18</v>
      </c>
      <c r="F325" s="7"/>
      <c r="G325" s="7"/>
    </row>
    <row r="326" spans="1:7" x14ac:dyDescent="0.2">
      <c r="A326" s="4">
        <v>45550</v>
      </c>
      <c r="B326" s="2">
        <f t="shared" si="21"/>
        <v>98.393140000000002</v>
      </c>
      <c r="C326" s="8">
        <f t="shared" si="20"/>
        <v>1.6040515581509984E-2</v>
      </c>
      <c r="D326" s="2">
        <f t="shared" si="22"/>
        <v>98.393140000000002</v>
      </c>
      <c r="E326" s="1">
        <v>126.05</v>
      </c>
      <c r="F326" s="7"/>
      <c r="G326" s="7"/>
    </row>
    <row r="327" spans="1:7" x14ac:dyDescent="0.2">
      <c r="A327" s="4">
        <v>45580</v>
      </c>
      <c r="B327" s="2">
        <f t="shared" si="21"/>
        <v>98.72099</v>
      </c>
      <c r="C327" s="8">
        <f t="shared" si="20"/>
        <v>1.8522962551498212E-2</v>
      </c>
      <c r="D327" s="2">
        <f t="shared" si="22"/>
        <v>98.72099</v>
      </c>
      <c r="E327" s="1">
        <v>126.47</v>
      </c>
      <c r="F327" s="7"/>
      <c r="G327" s="7"/>
    </row>
    <row r="328" spans="1:7" x14ac:dyDescent="0.2">
      <c r="A328" s="4">
        <v>45611</v>
      </c>
      <c r="B328" s="2">
        <f t="shared" si="21"/>
        <v>98.393140000000002</v>
      </c>
      <c r="C328" s="8">
        <f t="shared" si="20"/>
        <v>2.0978418705462687E-2</v>
      </c>
      <c r="D328" s="2">
        <f t="shared" si="22"/>
        <v>98.393140000000002</v>
      </c>
      <c r="E328" s="1">
        <v>126.05</v>
      </c>
      <c r="F328" s="7"/>
      <c r="G328" s="7"/>
    </row>
    <row r="329" spans="1:7" x14ac:dyDescent="0.2">
      <c r="A329" s="4">
        <v>45641</v>
      </c>
      <c r="B329" s="2">
        <f t="shared" si="21"/>
        <v>98.744399999999999</v>
      </c>
      <c r="C329" s="8">
        <f t="shared" si="20"/>
        <v>2.2966088227256209E-2</v>
      </c>
      <c r="D329" s="2">
        <f t="shared" si="22"/>
        <v>98.744399999999999</v>
      </c>
      <c r="E329" s="1">
        <v>126.5</v>
      </c>
      <c r="F329" s="7"/>
      <c r="G329" s="7"/>
    </row>
    <row r="330" spans="1:7" x14ac:dyDescent="0.2">
      <c r="A330" s="4">
        <v>45672</v>
      </c>
      <c r="B330" s="2">
        <f t="shared" si="21"/>
        <v>98.439970000000002</v>
      </c>
      <c r="C330" s="8">
        <f t="shared" si="20"/>
        <v>2.3952422188069811E-2</v>
      </c>
      <c r="D330" s="2">
        <f t="shared" si="22"/>
        <v>98.439970000000002</v>
      </c>
      <c r="E330" s="1">
        <v>126.11</v>
      </c>
      <c r="F330" s="7"/>
      <c r="G330" s="7"/>
    </row>
    <row r="331" spans="1:7" x14ac:dyDescent="0.2">
      <c r="A331" s="4">
        <v>45703</v>
      </c>
      <c r="B331" s="2">
        <f t="shared" si="21"/>
        <v>98.861490000000003</v>
      </c>
      <c r="C331" s="8">
        <f t="shared" si="20"/>
        <v>2.2112701786933364E-2</v>
      </c>
      <c r="D331" s="2">
        <f t="shared" si="22"/>
        <v>98.861490000000003</v>
      </c>
      <c r="E331" s="1">
        <v>126.65</v>
      </c>
      <c r="F331" s="7"/>
      <c r="G331" s="7"/>
    </row>
    <row r="332" spans="1:7" x14ac:dyDescent="0.2">
      <c r="A332" s="4">
        <v>45731</v>
      </c>
      <c r="B332" s="2">
        <f t="shared" si="21"/>
        <v>99.470349999999996</v>
      </c>
      <c r="C332" s="8">
        <f t="shared" si="20"/>
        <v>2.0664719540340215E-2</v>
      </c>
      <c r="D332" s="2">
        <f t="shared" si="22"/>
        <v>99.470349999999996</v>
      </c>
      <c r="E332" s="1">
        <v>127.43</v>
      </c>
      <c r="F332" s="7"/>
      <c r="G332" s="7"/>
    </row>
    <row r="333" spans="1:7" x14ac:dyDescent="0.2">
      <c r="A333" s="4">
        <v>45762</v>
      </c>
      <c r="B333" s="2">
        <f t="shared" si="21"/>
        <v>100.04018000000001</v>
      </c>
      <c r="C333" s="8">
        <f t="shared" si="20"/>
        <v>2.0625910670296177E-2</v>
      </c>
      <c r="D333" s="2">
        <f t="shared" si="22"/>
        <v>100.04018000000001</v>
      </c>
      <c r="E333" s="1">
        <v>128.16</v>
      </c>
      <c r="F333" s="7"/>
      <c r="G333" s="7"/>
    </row>
    <row r="334" spans="1:7" x14ac:dyDescent="0.2">
      <c r="A334" s="4">
        <v>45792</v>
      </c>
      <c r="B334" s="2">
        <f t="shared" si="21"/>
        <v>99.977729999999994</v>
      </c>
      <c r="C334" s="8">
        <f t="shared" si="20"/>
        <v>1.7800304227194363E-2</v>
      </c>
      <c r="D334" s="2">
        <f t="shared" si="22"/>
        <v>99.977729999999994</v>
      </c>
      <c r="E334" s="1">
        <v>128.08000000000001</v>
      </c>
      <c r="F334" s="7"/>
      <c r="G334" s="7"/>
    </row>
    <row r="335" spans="1:7" x14ac:dyDescent="0.2">
      <c r="A335" s="4">
        <v>45823</v>
      </c>
      <c r="B335" s="2">
        <f t="shared" si="21"/>
        <v>100.28216</v>
      </c>
      <c r="C335" s="8">
        <f t="shared" si="20"/>
        <v>1.9036923135704598E-2</v>
      </c>
      <c r="D335" s="2">
        <f t="shared" si="22"/>
        <v>100.28216</v>
      </c>
      <c r="E335" s="1">
        <v>128.47</v>
      </c>
      <c r="F335" s="7"/>
      <c r="G335" s="7"/>
    </row>
    <row r="336" spans="1:7" x14ac:dyDescent="0.2">
      <c r="A336" s="4">
        <v>45853</v>
      </c>
      <c r="B336" s="2">
        <f t="shared" si="21"/>
        <v>100.29777</v>
      </c>
      <c r="C336" s="8">
        <f t="shared" ref="C336:C346" si="23">B336/B324-1</f>
        <v>1.9680888701643973E-2</v>
      </c>
      <c r="D336" s="2">
        <f t="shared" si="22"/>
        <v>100.29777</v>
      </c>
      <c r="E336" s="1">
        <v>128.49</v>
      </c>
      <c r="F336" s="7"/>
      <c r="G336" s="7"/>
    </row>
    <row r="337" spans="1:7" x14ac:dyDescent="0.2">
      <c r="A337" s="4">
        <v>45884</v>
      </c>
      <c r="B337" s="2">
        <f t="shared" si="21"/>
        <v>100.44607999999999</v>
      </c>
      <c r="C337" s="8">
        <f t="shared" si="23"/>
        <v>1.9812858814014289E-2</v>
      </c>
      <c r="D337" s="2">
        <f t="shared" si="22"/>
        <v>100.44607999999999</v>
      </c>
      <c r="E337" s="1">
        <v>128.68</v>
      </c>
      <c r="F337" s="7"/>
      <c r="G337" s="7"/>
    </row>
    <row r="338" spans="1:7" x14ac:dyDescent="0.2">
      <c r="A338" s="4">
        <v>45915</v>
      </c>
      <c r="B338" s="2">
        <f t="shared" si="21"/>
        <v>100.53975</v>
      </c>
      <c r="C338" s="8">
        <f t="shared" si="23"/>
        <v>2.1816663234855538E-2</v>
      </c>
      <c r="D338" s="2">
        <f t="shared" si="22"/>
        <v>100.53975</v>
      </c>
      <c r="E338" s="1">
        <v>128.80000000000001</v>
      </c>
      <c r="F338" s="7"/>
      <c r="G338" s="7"/>
    </row>
    <row r="339" spans="1:7" x14ac:dyDescent="0.2">
      <c r="A339" s="4">
        <v>45945</v>
      </c>
      <c r="B339" s="2">
        <f t="shared" si="21"/>
        <v>100.75051000000001</v>
      </c>
      <c r="C339" s="8">
        <f t="shared" si="23"/>
        <v>2.0558140675047909E-2</v>
      </c>
      <c r="D339" s="2">
        <f t="shared" si="22"/>
        <v>100.75051000000001</v>
      </c>
      <c r="E339" s="1">
        <v>129.07</v>
      </c>
      <c r="F339" s="7"/>
      <c r="G339" s="7"/>
    </row>
    <row r="340" spans="1:7" x14ac:dyDescent="0.2">
      <c r="A340" s="4">
        <v>45976</v>
      </c>
      <c r="B340" s="2">
        <f t="shared" si="21"/>
        <v>100.44607999999999</v>
      </c>
      <c r="C340" s="8">
        <f t="shared" si="23"/>
        <v>2.0864665971631613E-2</v>
      </c>
      <c r="D340" s="2">
        <f>ROUND(INT(D341/E341*E340*1000000)/1000000,5)</f>
        <v>100.44607999999999</v>
      </c>
      <c r="E340" s="1">
        <v>128.68</v>
      </c>
      <c r="F340" s="7"/>
      <c r="G340" s="7"/>
    </row>
    <row r="341" spans="1:7" x14ac:dyDescent="0.2">
      <c r="A341" s="4">
        <v>46006</v>
      </c>
      <c r="B341" s="2">
        <f t="shared" si="21"/>
        <v>100.61</v>
      </c>
      <c r="C341" s="8">
        <f t="shared" si="23"/>
        <v>1.889322331190435E-2</v>
      </c>
      <c r="D341" s="1">
        <v>100.61</v>
      </c>
      <c r="E341" s="1">
        <v>128.88999999999999</v>
      </c>
      <c r="F341" s="7"/>
      <c r="G341" s="7"/>
    </row>
    <row r="342" spans="1:7" x14ac:dyDescent="0.2">
      <c r="A342" s="4">
        <v>46037</v>
      </c>
      <c r="B342" s="2">
        <f t="shared" si="21"/>
        <v>100.01</v>
      </c>
      <c r="C342" s="8">
        <f t="shared" si="23"/>
        <v>1.5949110915007392E-2</v>
      </c>
      <c r="D342" s="1">
        <v>100.01</v>
      </c>
      <c r="E342" s="7"/>
      <c r="F342" s="7"/>
      <c r="G342" s="7"/>
    </row>
    <row r="343" spans="1:7" x14ac:dyDescent="0.2">
      <c r="A343" s="4">
        <v>46068</v>
      </c>
      <c r="B343" s="2">
        <f t="shared" si="21"/>
        <v>100.66</v>
      </c>
      <c r="C343" s="8">
        <f t="shared" si="23"/>
        <v>1.8192220246731061E-2</v>
      </c>
      <c r="D343" s="1">
        <v>100.66</v>
      </c>
      <c r="E343" s="7"/>
      <c r="F343" s="7"/>
      <c r="G343" s="7"/>
    </row>
    <row r="344" spans="1:7" x14ac:dyDescent="0.2">
      <c r="A344" s="4">
        <v>46096</v>
      </c>
      <c r="B344" s="2">
        <f t="shared" si="21"/>
        <v>101.96</v>
      </c>
      <c r="C344" s="8">
        <f t="shared" si="23"/>
        <v>2.5029066450454884E-2</v>
      </c>
      <c r="D344" s="1">
        <v>101.96</v>
      </c>
      <c r="E344" s="7"/>
      <c r="F344" s="7"/>
      <c r="G344" s="7"/>
    </row>
    <row r="345" spans="1:7" x14ac:dyDescent="0.2">
      <c r="A345" s="4">
        <v>46127</v>
      </c>
      <c r="B345" s="2">
        <v>103.02</v>
      </c>
      <c r="C345" s="8">
        <f t="shared" si="23"/>
        <v>2.9786231892025672E-2</v>
      </c>
      <c r="D345" s="1">
        <v>102.96</v>
      </c>
      <c r="E345" s="7"/>
      <c r="F345" s="7"/>
      <c r="G345" s="7"/>
    </row>
    <row r="346" spans="1:7" x14ac:dyDescent="0.2">
      <c r="A346" s="4">
        <v>46157</v>
      </c>
      <c r="B346" s="2">
        <f t="shared" ref="B346" si="24">D346</f>
        <v>103.1</v>
      </c>
      <c r="C346" s="8">
        <f t="shared" si="23"/>
        <v>3.1229654844133758E-2</v>
      </c>
      <c r="D346" s="1">
        <v>103.1</v>
      </c>
      <c r="E346" s="7"/>
      <c r="F346" s="7"/>
      <c r="G346" s="7"/>
    </row>
    <row r="347" spans="1:7" x14ac:dyDescent="0.2">
      <c r="A347" s="4">
        <v>46188</v>
      </c>
    </row>
    <row r="348" spans="1:7" x14ac:dyDescent="0.2">
      <c r="A348" s="4">
        <v>46218</v>
      </c>
    </row>
    <row r="349" spans="1:7" x14ac:dyDescent="0.2">
      <c r="A349" s="4">
        <v>46249</v>
      </c>
    </row>
    <row r="350" spans="1:7" x14ac:dyDescent="0.2">
      <c r="A350" s="4">
        <v>46280</v>
      </c>
    </row>
    <row r="351" spans="1:7" x14ac:dyDescent="0.2">
      <c r="A351" s="4">
        <v>46310</v>
      </c>
    </row>
    <row r="352" spans="1:7" x14ac:dyDescent="0.2">
      <c r="A352" s="4">
        <v>46341</v>
      </c>
    </row>
    <row r="353" spans="1:1" x14ac:dyDescent="0.2">
      <c r="A353" s="4">
        <v>46371</v>
      </c>
    </row>
    <row r="354" spans="1:1" x14ac:dyDescent="0.2">
      <c r="A354" s="4">
        <v>46402</v>
      </c>
    </row>
    <row r="355" spans="1:1" x14ac:dyDescent="0.2">
      <c r="A355" s="4">
        <v>46433</v>
      </c>
    </row>
    <row r="356" spans="1:1" x14ac:dyDescent="0.2">
      <c r="A356" s="4">
        <v>46461</v>
      </c>
    </row>
    <row r="357" spans="1:1" x14ac:dyDescent="0.2">
      <c r="A357" s="4">
        <v>46492</v>
      </c>
    </row>
    <row r="358" spans="1:1" x14ac:dyDescent="0.2">
      <c r="A358" s="4">
        <v>46522</v>
      </c>
    </row>
    <row r="359" spans="1:1" x14ac:dyDescent="0.2">
      <c r="A359" s="4">
        <v>46553</v>
      </c>
    </row>
    <row r="360" spans="1:1" x14ac:dyDescent="0.2">
      <c r="A360" s="4">
        <v>46583</v>
      </c>
    </row>
    <row r="361" spans="1:1" x14ac:dyDescent="0.2">
      <c r="A361" s="4">
        <v>46614</v>
      </c>
    </row>
    <row r="362" spans="1:1" x14ac:dyDescent="0.2">
      <c r="A362" s="4">
        <v>46645</v>
      </c>
    </row>
    <row r="363" spans="1:1" x14ac:dyDescent="0.2">
      <c r="A363" s="4">
        <v>46675</v>
      </c>
    </row>
    <row r="364" spans="1:1" x14ac:dyDescent="0.2">
      <c r="A364" s="4">
        <v>46706</v>
      </c>
    </row>
    <row r="365" spans="1:1" x14ac:dyDescent="0.2">
      <c r="A365" s="4">
        <v>46736</v>
      </c>
    </row>
    <row r="366" spans="1:1" x14ac:dyDescent="0.2">
      <c r="A366" s="4">
        <v>46767</v>
      </c>
    </row>
    <row r="367" spans="1:1" x14ac:dyDescent="0.2">
      <c r="A367" s="4">
        <v>46798</v>
      </c>
    </row>
    <row r="368" spans="1:1" x14ac:dyDescent="0.2">
      <c r="A368" s="4">
        <v>46827</v>
      </c>
    </row>
    <row r="369" spans="1:1" x14ac:dyDescent="0.2">
      <c r="A369" s="4">
        <v>46858</v>
      </c>
    </row>
    <row r="370" spans="1:1" x14ac:dyDescent="0.2">
      <c r="A370" s="4">
        <v>46888</v>
      </c>
    </row>
    <row r="371" spans="1:1" x14ac:dyDescent="0.2">
      <c r="A371" s="4">
        <v>46919</v>
      </c>
    </row>
    <row r="372" spans="1:1" x14ac:dyDescent="0.2">
      <c r="A372" s="4">
        <v>46949</v>
      </c>
    </row>
    <row r="373" spans="1:1" x14ac:dyDescent="0.2">
      <c r="A373" s="4">
        <v>46980</v>
      </c>
    </row>
    <row r="374" spans="1:1" x14ac:dyDescent="0.2">
      <c r="A374" s="4">
        <v>47011</v>
      </c>
    </row>
    <row r="375" spans="1:1" x14ac:dyDescent="0.2">
      <c r="A375" s="4">
        <v>47041</v>
      </c>
    </row>
    <row r="376" spans="1:1" x14ac:dyDescent="0.2">
      <c r="A376" s="4">
        <v>47072</v>
      </c>
    </row>
    <row r="377" spans="1:1" x14ac:dyDescent="0.2">
      <c r="A377" s="4">
        <v>47102</v>
      </c>
    </row>
    <row r="378" spans="1:1" x14ac:dyDescent="0.2">
      <c r="A378" s="4">
        <v>47133</v>
      </c>
    </row>
    <row r="379" spans="1:1" x14ac:dyDescent="0.2">
      <c r="A379" s="4">
        <v>47164</v>
      </c>
    </row>
    <row r="380" spans="1:1" x14ac:dyDescent="0.2">
      <c r="A380" s="4">
        <v>47192</v>
      </c>
    </row>
    <row r="381" spans="1:1" x14ac:dyDescent="0.2">
      <c r="A381" s="4">
        <v>47223</v>
      </c>
    </row>
    <row r="382" spans="1:1" x14ac:dyDescent="0.2">
      <c r="A382" s="4">
        <v>47253</v>
      </c>
    </row>
    <row r="383" spans="1:1" x14ac:dyDescent="0.2">
      <c r="A383" s="4">
        <v>47284</v>
      </c>
    </row>
    <row r="384" spans="1:1" x14ac:dyDescent="0.2">
      <c r="A384" s="4">
        <v>47314</v>
      </c>
    </row>
    <row r="385" spans="1:1" x14ac:dyDescent="0.2">
      <c r="A385" s="4">
        <v>47345</v>
      </c>
    </row>
    <row r="386" spans="1:1" x14ac:dyDescent="0.2">
      <c r="A386" s="4">
        <v>47376</v>
      </c>
    </row>
    <row r="387" spans="1:1" x14ac:dyDescent="0.2">
      <c r="A387" s="4">
        <v>47406</v>
      </c>
    </row>
    <row r="388" spans="1:1" x14ac:dyDescent="0.2">
      <c r="A388" s="4">
        <v>47437</v>
      </c>
    </row>
    <row r="389" spans="1:1" x14ac:dyDescent="0.2">
      <c r="A389" s="4">
        <v>47467</v>
      </c>
    </row>
    <row r="390" spans="1:1" x14ac:dyDescent="0.2">
      <c r="A390" s="4">
        <v>47498</v>
      </c>
    </row>
    <row r="391" spans="1:1" x14ac:dyDescent="0.2">
      <c r="A391" s="4">
        <v>47529</v>
      </c>
    </row>
    <row r="392" spans="1:1" x14ac:dyDescent="0.2">
      <c r="A392" s="4">
        <v>47557</v>
      </c>
    </row>
    <row r="393" spans="1:1" x14ac:dyDescent="0.2">
      <c r="A393" s="4">
        <v>47588</v>
      </c>
    </row>
    <row r="394" spans="1:1" x14ac:dyDescent="0.2">
      <c r="A394" s="4">
        <v>47618</v>
      </c>
    </row>
    <row r="395" spans="1:1" x14ac:dyDescent="0.2">
      <c r="A395" s="4">
        <v>47649</v>
      </c>
    </row>
    <row r="396" spans="1:1" x14ac:dyDescent="0.2">
      <c r="A396" s="4">
        <v>47679</v>
      </c>
    </row>
    <row r="397" spans="1:1" x14ac:dyDescent="0.2">
      <c r="A397" s="4">
        <v>47710</v>
      </c>
    </row>
    <row r="398" spans="1:1" x14ac:dyDescent="0.2">
      <c r="A398" s="4">
        <v>47741</v>
      </c>
    </row>
    <row r="399" spans="1:1" x14ac:dyDescent="0.2">
      <c r="A399" s="4">
        <v>47771</v>
      </c>
    </row>
    <row r="400" spans="1:1" x14ac:dyDescent="0.2">
      <c r="A400" s="4">
        <v>47802</v>
      </c>
    </row>
    <row r="401" spans="1:1" x14ac:dyDescent="0.2">
      <c r="A401" s="4">
        <v>47832</v>
      </c>
    </row>
    <row r="402" spans="1:1" x14ac:dyDescent="0.2">
      <c r="A402" s="4">
        <v>47863</v>
      </c>
    </row>
    <row r="403" spans="1:1" x14ac:dyDescent="0.2">
      <c r="A403" s="4">
        <v>47894</v>
      </c>
    </row>
    <row r="404" spans="1:1" x14ac:dyDescent="0.2">
      <c r="A404" s="4">
        <v>47922</v>
      </c>
    </row>
    <row r="405" spans="1:1" x14ac:dyDescent="0.2">
      <c r="A405" s="4">
        <v>47953</v>
      </c>
    </row>
    <row r="406" spans="1:1" x14ac:dyDescent="0.2">
      <c r="A406" s="4">
        <v>47983</v>
      </c>
    </row>
    <row r="407" spans="1:1" x14ac:dyDescent="0.2">
      <c r="A407" s="4">
        <v>48014</v>
      </c>
    </row>
    <row r="408" spans="1:1" x14ac:dyDescent="0.2">
      <c r="A408" s="4">
        <v>48044</v>
      </c>
    </row>
    <row r="409" spans="1:1" x14ac:dyDescent="0.2">
      <c r="A409" s="4">
        <v>48075</v>
      </c>
    </row>
    <row r="410" spans="1:1" x14ac:dyDescent="0.2">
      <c r="A410" s="4">
        <v>48106</v>
      </c>
    </row>
    <row r="411" spans="1:1" x14ac:dyDescent="0.2">
      <c r="A411" s="4">
        <v>48136</v>
      </c>
    </row>
    <row r="412" spans="1:1" x14ac:dyDescent="0.2">
      <c r="A412" s="4">
        <v>48167</v>
      </c>
    </row>
    <row r="413" spans="1:1" x14ac:dyDescent="0.2">
      <c r="A413" s="4">
        <v>48197</v>
      </c>
    </row>
    <row r="414" spans="1:1" x14ac:dyDescent="0.2">
      <c r="A414" s="4">
        <v>48228</v>
      </c>
    </row>
    <row r="415" spans="1:1" x14ac:dyDescent="0.2">
      <c r="A415" s="4">
        <v>48259</v>
      </c>
    </row>
    <row r="416" spans="1:1" x14ac:dyDescent="0.2">
      <c r="A416" s="4">
        <v>48288</v>
      </c>
    </row>
    <row r="417" spans="1:1" x14ac:dyDescent="0.2">
      <c r="A417" s="4">
        <v>48319</v>
      </c>
    </row>
    <row r="418" spans="1:1" x14ac:dyDescent="0.2">
      <c r="A418" s="4">
        <v>48349</v>
      </c>
    </row>
    <row r="419" spans="1:1" x14ac:dyDescent="0.2">
      <c r="A419" s="4">
        <v>48380</v>
      </c>
    </row>
    <row r="420" spans="1:1" x14ac:dyDescent="0.2">
      <c r="A420" s="4">
        <v>48410</v>
      </c>
    </row>
    <row r="421" spans="1:1" x14ac:dyDescent="0.2">
      <c r="A421" s="4">
        <v>48441</v>
      </c>
    </row>
    <row r="422" spans="1:1" x14ac:dyDescent="0.2">
      <c r="A422" s="4">
        <v>48472</v>
      </c>
    </row>
    <row r="423" spans="1:1" x14ac:dyDescent="0.2">
      <c r="A423" s="4">
        <v>48502</v>
      </c>
    </row>
    <row r="424" spans="1:1" x14ac:dyDescent="0.2">
      <c r="A424" s="4">
        <v>48533</v>
      </c>
    </row>
  </sheetData>
  <mergeCells count="1">
    <mergeCell ref="A1:C1"/>
  </mergeCells>
  <pageMargins left="0.78740157499999996" right="0.78740157499999996" top="0.984251969" bottom="0.984251969" header="0.4921259845" footer="0.492125984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Ind_ZE</vt:lpstr>
    </vt:vector>
  </TitlesOfParts>
  <Company>MINEFI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Vert</dc:creator>
  <cp:lastModifiedBy>SALLEE Hortense</cp:lastModifiedBy>
  <cp:lastPrinted>2021-06-18T11:00:10Z</cp:lastPrinted>
  <dcterms:created xsi:type="dcterms:W3CDTF">2009-08-14T09:48:44Z</dcterms:created>
  <dcterms:modified xsi:type="dcterms:W3CDTF">2026-06-17T09:35:01Z</dcterms:modified>
</cp:coreProperties>
</file>