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ftdata\espace\BACASABLE\BM\excel\"/>
    </mc:Choice>
  </mc:AlternateContent>
  <xr:revisionPtr revIDLastSave="0" documentId="8_{2637DFD6-31EA-413B-A83A-36B7F5C4C355}" xr6:coauthVersionLast="47" xr6:coauthVersionMax="47" xr10:uidLastSave="{00000000-0000-0000-0000-000000000000}"/>
  <bookViews>
    <workbookView xWindow="-120" yWindow="-120" windowWidth="25440" windowHeight="15270" xr2:uid="{0964CBCF-6019-4A0C-9A70-BC3DC9B0967E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1" i="1" l="1"/>
  <c r="D21" i="1"/>
  <c r="C21" i="1"/>
  <c r="E20" i="1"/>
  <c r="D20" i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1" i="1"/>
  <c r="C1" i="1" s="1"/>
  <c r="M5" i="1" l="1"/>
  <c r="D5" i="1"/>
  <c r="G5" i="1" s="1"/>
  <c r="D1" i="1"/>
  <c r="E5" i="1"/>
  <c r="H5" i="1" s="1"/>
  <c r="N5" i="1"/>
  <c r="L5" i="1" l="1"/>
  <c r="C5" i="1"/>
  <c r="F5" i="1" s="1"/>
</calcChain>
</file>

<file path=xl/sharedStrings.xml><?xml version="1.0" encoding="utf-8"?>
<sst xmlns="http://schemas.openxmlformats.org/spreadsheetml/2006/main" count="39" uniqueCount="39">
  <si>
    <t>Courbe des taux sur titres d’État français</t>
  </si>
  <si>
    <t>French government yield curve</t>
  </si>
  <si>
    <t>source : Bloomberg</t>
  </si>
  <si>
    <t>EUR France Sovereign Curve (Réf)</t>
  </si>
  <si>
    <t>échéance</t>
  </si>
  <si>
    <t>Tenor</t>
  </si>
  <si>
    <t>Spot</t>
  </si>
  <si>
    <t>3 mois</t>
  </si>
  <si>
    <t>3 Mo</t>
  </si>
  <si>
    <t>6 mois</t>
  </si>
  <si>
    <t>6 Mo</t>
  </si>
  <si>
    <t>1 an</t>
  </si>
  <si>
    <t>1 Yr</t>
  </si>
  <si>
    <t>2 ans</t>
  </si>
  <si>
    <t>2 Yr</t>
  </si>
  <si>
    <t>3 ans</t>
  </si>
  <si>
    <t>3 Yr</t>
  </si>
  <si>
    <t>4 ans</t>
  </si>
  <si>
    <t>4 Yr</t>
  </si>
  <si>
    <t>5 ans</t>
  </si>
  <si>
    <t>5 Yr</t>
  </si>
  <si>
    <t>6 ans</t>
  </si>
  <si>
    <t>6 Yr</t>
  </si>
  <si>
    <t>7 ans</t>
  </si>
  <si>
    <t>7 Yr</t>
  </si>
  <si>
    <t>8 ans</t>
  </si>
  <si>
    <t>8 Yr</t>
  </si>
  <si>
    <t>9 ans</t>
  </si>
  <si>
    <t>9 Yr</t>
  </si>
  <si>
    <t>10 ans</t>
  </si>
  <si>
    <t>10 Yr</t>
  </si>
  <si>
    <t>15 ans</t>
  </si>
  <si>
    <t>15 Yr</t>
  </si>
  <si>
    <t>20 ans</t>
  </si>
  <si>
    <t>20 Yr</t>
  </si>
  <si>
    <t>30 ans</t>
  </si>
  <si>
    <t>30 Yr</t>
  </si>
  <si>
    <t>50 ans</t>
  </si>
  <si>
    <t>50 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</si>
</sst>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m/yyyy"/>
    <numFmt numFmtId="166" formatCode="yyyy/m"/>
  </numFmts>
  <fonts count="9" x14ac:knownFonts="1">
    <font>
      <sz val="10"/>
      <name val="Arial"/>
    </font>
    <font>
      <sz val="10"/>
      <color rgb="FFFF000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i/>
      <sz val="10"/>
      <name val="Arial Narrow"/>
      <family val="2"/>
    </font>
    <font>
      <sz val="10"/>
      <name val="Arial"/>
      <family val="2"/>
    </font>
    <font>
      <b/>
      <sz val="10"/>
      <color indexed="9"/>
      <name val="Arial Narrow"/>
      <family val="2"/>
    </font>
    <font>
      <b/>
      <sz val="10"/>
      <color rgb="FF0000FF"/>
      <name val="Arial Narrow"/>
      <family val="2"/>
    </font>
    <font>
      <sz val="10"/>
      <color rgb="FF0000FF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1" fillId="2" borderId="0" xfId="0" applyNumberFormat="1" applyFont="1" applyFill="1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0" fontId="6" fillId="3" borderId="0" xfId="0" applyFont="1" applyFill="1"/>
    <xf numFmtId="165" fontId="6" fillId="3" borderId="0" xfId="0" applyNumberFormat="1" applyFont="1" applyFill="1" applyAlignment="1">
      <alignment horizontal="center"/>
    </xf>
    <xf numFmtId="166" fontId="7" fillId="0" borderId="0" xfId="0" applyNumberFormat="1" applyFont="1"/>
    <xf numFmtId="14" fontId="3" fillId="0" borderId="0" xfId="0" applyNumberFormat="1" applyFont="1"/>
    <xf numFmtId="164" fontId="8" fillId="0" borderId="0" xfId="0" applyNumberFormat="1" applyFont="1" applyAlignment="1">
      <alignment horizontal="center"/>
    </xf>
    <xf numFmtId="14" fontId="2" fillId="0" borderId="0" xfId="0" applyNumberFormat="1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aft\A7.Charge%20dette\Fichiers_diffusion\Bulletin_mensuel\d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>
        <row r="2">
          <cell r="A2">
            <v>46234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B5D16-777D-43CB-A8A6-58E6337A45E5}">
  <dimension ref="A1:N38"/>
  <sheetViews>
    <sheetView tabSelected="1" zoomScaleNormal="100" workbookViewId="0">
      <selection activeCell="D16" sqref="D16"/>
    </sheetView>
  </sheetViews>
  <sheetFormatPr baseColWidth="10" defaultColWidth="11.42578125" defaultRowHeight="12.75" x14ac:dyDescent="0.2"/>
  <cols>
    <col min="1" max="1" width="12.42578125" style="2" customWidth="1"/>
    <col min="2" max="2" width="5.85546875" style="2" customWidth="1"/>
    <col min="3" max="5" width="11.42578125" style="3"/>
    <col min="6" max="16384" width="11.42578125" style="2"/>
  </cols>
  <sheetData>
    <row r="1" spans="1:14" x14ac:dyDescent="0.2">
      <c r="A1" s="1">
        <f>[1]date!$A$2</f>
        <v>46234</v>
      </c>
      <c r="C1" s="1">
        <f>A1-366</f>
        <v>45868</v>
      </c>
      <c r="D1" s="1">
        <f>C1-365</f>
        <v>45503</v>
      </c>
    </row>
    <row r="2" spans="1:14" x14ac:dyDescent="0.2">
      <c r="A2" s="4" t="s">
        <v>0</v>
      </c>
    </row>
    <row r="3" spans="1:14" s="4" customFormat="1" x14ac:dyDescent="0.2">
      <c r="A3" s="5" t="s">
        <v>1</v>
      </c>
      <c r="B3" s="5"/>
      <c r="C3" s="5"/>
      <c r="D3" s="5"/>
      <c r="E3" s="5"/>
    </row>
    <row r="4" spans="1:14" s="6" customFormat="1" x14ac:dyDescent="0.2">
      <c r="A4" s="6" t="s">
        <v>2</v>
      </c>
      <c r="C4" s="7"/>
      <c r="D4" s="7"/>
      <c r="E4" s="7"/>
      <c r="J4" s="8"/>
      <c r="K4" t="s">
        <v>3</v>
      </c>
      <c r="L4" s="4"/>
      <c r="M4" s="4"/>
      <c r="N4" s="4"/>
    </row>
    <row r="5" spans="1:14" s="4" customFormat="1" x14ac:dyDescent="0.2">
      <c r="A5" s="9" t="s">
        <v>4</v>
      </c>
      <c r="B5" s="9"/>
      <c r="C5" s="10">
        <f>D1</f>
        <v>45503</v>
      </c>
      <c r="D5" s="10">
        <f>C1</f>
        <v>45868</v>
      </c>
      <c r="E5" s="10">
        <f>A1</f>
        <v>46234</v>
      </c>
      <c r="F5" s="11">
        <f>C5</f>
        <v>45503</v>
      </c>
      <c r="G5" s="11">
        <f>D5</f>
        <v>45868</v>
      </c>
      <c r="H5" s="11">
        <f>E5</f>
        <v>46234</v>
      </c>
      <c r="J5" t="s">
        <v>5</v>
      </c>
      <c r="K5" t="s">
        <v>6</v>
      </c>
      <c r="L5" s="12">
        <f>D1</f>
        <v>45503</v>
      </c>
      <c r="M5" s="12">
        <f>C1</f>
        <v>45868</v>
      </c>
      <c r="N5" s="12">
        <f>A1</f>
        <v>46234</v>
      </c>
    </row>
    <row r="6" spans="1:14" x14ac:dyDescent="0.2">
      <c r="A6" s="2" t="s">
        <v>7</v>
      </c>
      <c r="B6" s="2">
        <v>1</v>
      </c>
      <c r="C6" s="13">
        <f>L6</f>
        <v>3.6</v>
      </c>
      <c r="D6" s="13">
        <f>M6</f>
        <v>1.958</v>
      </c>
      <c r="E6" s="13">
        <f>N6</f>
        <v>2.415</v>
      </c>
      <c r="J6" t="s">
        <v>8</v>
      </c>
      <c r="K6"/>
      <c r="L6">
        <v>3.6</v>
      </c>
      <c r="M6">
        <v>1.958</v>
      </c>
      <c r="N6">
        <v>2.415</v>
      </c>
    </row>
    <row r="7" spans="1:14" x14ac:dyDescent="0.2">
      <c r="A7" s="2" t="s">
        <v>9</v>
      </c>
      <c r="B7" s="2">
        <v>2</v>
      </c>
      <c r="C7" s="13">
        <f t="shared" ref="C7:D21" si="0">L7</f>
        <v>3.4340000000000002</v>
      </c>
      <c r="D7" s="13">
        <f>M7</f>
        <v>1.984</v>
      </c>
      <c r="E7" s="13">
        <f t="shared" ref="E7:E21" si="1">N7</f>
        <v>2.556</v>
      </c>
      <c r="J7" t="s">
        <v>10</v>
      </c>
      <c r="K7"/>
      <c r="L7">
        <v>3.4340000000000002</v>
      </c>
      <c r="M7">
        <v>1.984</v>
      </c>
      <c r="N7">
        <v>2.556</v>
      </c>
    </row>
    <row r="8" spans="1:14" x14ac:dyDescent="0.2">
      <c r="A8" s="2" t="s">
        <v>11</v>
      </c>
      <c r="B8" s="2">
        <v>3</v>
      </c>
      <c r="C8" s="13">
        <f t="shared" si="0"/>
        <v>3.2</v>
      </c>
      <c r="D8" s="13">
        <f t="shared" si="0"/>
        <v>2</v>
      </c>
      <c r="E8" s="13">
        <f t="shared" si="1"/>
        <v>2.7690000000000001</v>
      </c>
      <c r="J8" t="s">
        <v>12</v>
      </c>
      <c r="K8"/>
      <c r="L8">
        <v>3.2</v>
      </c>
      <c r="M8">
        <v>2</v>
      </c>
      <c r="N8">
        <v>2.7690000000000001</v>
      </c>
    </row>
    <row r="9" spans="1:14" x14ac:dyDescent="0.2">
      <c r="A9" s="2" t="s">
        <v>13</v>
      </c>
      <c r="B9" s="2">
        <v>4</v>
      </c>
      <c r="C9" s="13">
        <f t="shared" si="0"/>
        <v>2.7530000000000001</v>
      </c>
      <c r="D9" s="13">
        <f t="shared" si="0"/>
        <v>2.198</v>
      </c>
      <c r="E9" s="13">
        <f t="shared" si="1"/>
        <v>2.99</v>
      </c>
      <c r="J9" t="s">
        <v>14</v>
      </c>
      <c r="K9"/>
      <c r="L9">
        <v>2.7530000000000001</v>
      </c>
      <c r="M9">
        <v>2.198</v>
      </c>
      <c r="N9">
        <v>2.99</v>
      </c>
    </row>
    <row r="10" spans="1:14" x14ac:dyDescent="0.2">
      <c r="A10" s="2" t="s">
        <v>15</v>
      </c>
      <c r="B10" s="2">
        <v>5</v>
      </c>
      <c r="C10" s="13">
        <f t="shared" si="0"/>
        <v>2.6930000000000001</v>
      </c>
      <c r="D10" s="13">
        <f t="shared" si="0"/>
        <v>2.4159999999999999</v>
      </c>
      <c r="E10" s="13">
        <f t="shared" si="1"/>
        <v>3.1019999999999999</v>
      </c>
      <c r="J10" t="s">
        <v>16</v>
      </c>
      <c r="K10"/>
      <c r="L10">
        <v>2.6930000000000001</v>
      </c>
      <c r="M10">
        <v>2.4159999999999999</v>
      </c>
      <c r="N10">
        <v>3.1019999999999999</v>
      </c>
    </row>
    <row r="11" spans="1:14" x14ac:dyDescent="0.2">
      <c r="A11" s="2" t="s">
        <v>17</v>
      </c>
      <c r="B11" s="2">
        <v>6</v>
      </c>
      <c r="C11" s="13">
        <f t="shared" si="0"/>
        <v>2.6739999999999999</v>
      </c>
      <c r="D11" s="13">
        <f t="shared" si="0"/>
        <v>2.593</v>
      </c>
      <c r="E11" s="13">
        <f t="shared" si="1"/>
        <v>3.238</v>
      </c>
      <c r="J11" t="s">
        <v>18</v>
      </c>
      <c r="K11"/>
      <c r="L11">
        <v>2.6739999999999999</v>
      </c>
      <c r="M11">
        <v>2.593</v>
      </c>
      <c r="N11">
        <v>3.238</v>
      </c>
    </row>
    <row r="12" spans="1:14" x14ac:dyDescent="0.2">
      <c r="A12" s="2" t="s">
        <v>19</v>
      </c>
      <c r="B12" s="2">
        <v>7</v>
      </c>
      <c r="C12" s="13">
        <f t="shared" si="0"/>
        <v>2.7</v>
      </c>
      <c r="D12" s="13">
        <f t="shared" si="0"/>
        <v>2.7629999999999999</v>
      </c>
      <c r="E12" s="13">
        <f t="shared" si="1"/>
        <v>3.419</v>
      </c>
      <c r="J12" t="s">
        <v>20</v>
      </c>
      <c r="K12"/>
      <c r="L12">
        <v>2.7</v>
      </c>
      <c r="M12">
        <v>2.7629999999999999</v>
      </c>
      <c r="N12">
        <v>3.419</v>
      </c>
    </row>
    <row r="13" spans="1:14" x14ac:dyDescent="0.2">
      <c r="A13" s="2" t="s">
        <v>21</v>
      </c>
      <c r="B13" s="2">
        <v>8</v>
      </c>
      <c r="C13" s="13">
        <f t="shared" si="0"/>
        <v>2.7410000000000001</v>
      </c>
      <c r="D13" s="13">
        <f t="shared" si="0"/>
        <v>2.8740000000000001</v>
      </c>
      <c r="E13" s="13">
        <f t="shared" si="1"/>
        <v>3.5150000000000001</v>
      </c>
      <c r="J13" t="s">
        <v>22</v>
      </c>
      <c r="K13"/>
      <c r="L13">
        <v>2.7410000000000001</v>
      </c>
      <c r="M13">
        <v>2.8740000000000001</v>
      </c>
      <c r="N13">
        <v>3.5150000000000001</v>
      </c>
    </row>
    <row r="14" spans="1:14" x14ac:dyDescent="0.2">
      <c r="A14" s="2" t="s">
        <v>23</v>
      </c>
      <c r="B14" s="2">
        <v>9</v>
      </c>
      <c r="C14" s="13">
        <f t="shared" si="0"/>
        <v>2.786</v>
      </c>
      <c r="D14" s="13">
        <f t="shared" si="0"/>
        <v>2.9580000000000002</v>
      </c>
      <c r="E14" s="13">
        <f t="shared" si="1"/>
        <v>3.649</v>
      </c>
      <c r="J14" t="s">
        <v>24</v>
      </c>
      <c r="K14"/>
      <c r="L14">
        <v>2.786</v>
      </c>
      <c r="M14">
        <v>2.9580000000000002</v>
      </c>
      <c r="N14">
        <v>3.649</v>
      </c>
    </row>
    <row r="15" spans="1:14" x14ac:dyDescent="0.2">
      <c r="A15" s="2" t="s">
        <v>25</v>
      </c>
      <c r="B15" s="2">
        <v>10</v>
      </c>
      <c r="C15" s="13">
        <f t="shared" si="0"/>
        <v>2.8660000000000001</v>
      </c>
      <c r="D15" s="13">
        <f t="shared" si="0"/>
        <v>3.0960000000000001</v>
      </c>
      <c r="E15" s="13">
        <f t="shared" si="1"/>
        <v>3.7709999999999999</v>
      </c>
      <c r="J15" t="s">
        <v>26</v>
      </c>
      <c r="K15"/>
      <c r="L15">
        <v>2.8660000000000001</v>
      </c>
      <c r="M15">
        <v>3.0960000000000001</v>
      </c>
      <c r="N15">
        <v>3.7709999999999999</v>
      </c>
    </row>
    <row r="16" spans="1:14" x14ac:dyDescent="0.2">
      <c r="A16" s="2" t="s">
        <v>27</v>
      </c>
      <c r="B16" s="2">
        <v>11</v>
      </c>
      <c r="C16" s="13">
        <f t="shared" si="0"/>
        <v>2.9430000000000001</v>
      </c>
      <c r="D16" s="13">
        <f t="shared" si="0"/>
        <v>3.234</v>
      </c>
      <c r="E16" s="13">
        <f t="shared" si="1"/>
        <v>3.89</v>
      </c>
      <c r="J16" t="s">
        <v>28</v>
      </c>
      <c r="K16"/>
      <c r="L16">
        <v>2.9430000000000001</v>
      </c>
      <c r="M16">
        <v>3.234</v>
      </c>
      <c r="N16">
        <v>3.89</v>
      </c>
    </row>
    <row r="17" spans="1:14" x14ac:dyDescent="0.2">
      <c r="A17" s="2" t="s">
        <v>29</v>
      </c>
      <c r="B17" s="2">
        <v>12</v>
      </c>
      <c r="C17" s="13">
        <f t="shared" si="0"/>
        <v>3.0110000000000001</v>
      </c>
      <c r="D17" s="13">
        <f t="shared" si="0"/>
        <v>3.347</v>
      </c>
      <c r="E17" s="13">
        <f t="shared" si="1"/>
        <v>3.9980000000000002</v>
      </c>
      <c r="J17" t="s">
        <v>30</v>
      </c>
      <c r="K17"/>
      <c r="L17">
        <v>3.0110000000000001</v>
      </c>
      <c r="M17">
        <v>3.347</v>
      </c>
      <c r="N17">
        <v>3.9980000000000002</v>
      </c>
    </row>
    <row r="18" spans="1:14" x14ac:dyDescent="0.2">
      <c r="A18" s="2" t="s">
        <v>31</v>
      </c>
      <c r="B18" s="2">
        <v>17</v>
      </c>
      <c r="C18" s="13">
        <f t="shared" si="0"/>
        <v>3.2130000000000001</v>
      </c>
      <c r="D18" s="13">
        <f t="shared" si="0"/>
        <v>3.7490000000000001</v>
      </c>
      <c r="E18" s="13">
        <f t="shared" si="1"/>
        <v>4.3810000000000002</v>
      </c>
      <c r="J18" t="s">
        <v>32</v>
      </c>
      <c r="K18"/>
      <c r="L18">
        <v>3.2130000000000001</v>
      </c>
      <c r="M18">
        <v>3.7490000000000001</v>
      </c>
      <c r="N18">
        <v>4.3810000000000002</v>
      </c>
    </row>
    <row r="19" spans="1:14" x14ac:dyDescent="0.2">
      <c r="A19" s="2" t="s">
        <v>33</v>
      </c>
      <c r="B19" s="2">
        <v>22</v>
      </c>
      <c r="C19" s="13">
        <f t="shared" si="0"/>
        <v>3.3660000000000001</v>
      </c>
      <c r="D19" s="13">
        <f t="shared" si="0"/>
        <v>3.8559999999999999</v>
      </c>
      <c r="E19" s="13">
        <f t="shared" si="1"/>
        <v>4.5170000000000003</v>
      </c>
      <c r="J19" t="s">
        <v>34</v>
      </c>
      <c r="K19"/>
      <c r="L19">
        <v>3.3660000000000001</v>
      </c>
      <c r="M19">
        <v>3.8559999999999999</v>
      </c>
      <c r="N19">
        <v>4.5170000000000003</v>
      </c>
    </row>
    <row r="20" spans="1:14" x14ac:dyDescent="0.2">
      <c r="A20" s="2" t="s">
        <v>35</v>
      </c>
      <c r="B20" s="2">
        <v>32</v>
      </c>
      <c r="C20" s="13">
        <f t="shared" si="0"/>
        <v>3.52</v>
      </c>
      <c r="D20" s="13">
        <f t="shared" si="0"/>
        <v>4.1289999999999996</v>
      </c>
      <c r="E20" s="13">
        <f t="shared" si="1"/>
        <v>4.7670000000000003</v>
      </c>
      <c r="J20" t="s">
        <v>36</v>
      </c>
      <c r="K20"/>
      <c r="L20">
        <v>3.52</v>
      </c>
      <c r="M20">
        <v>4.1289999999999996</v>
      </c>
      <c r="N20">
        <v>4.7670000000000003</v>
      </c>
    </row>
    <row r="21" spans="1:14" x14ac:dyDescent="0.2">
      <c r="A21" s="2" t="s">
        <v>37</v>
      </c>
      <c r="B21" s="2">
        <v>52</v>
      </c>
      <c r="C21" s="13">
        <f t="shared" si="0"/>
        <v>2.9569999999999999</v>
      </c>
      <c r="D21" s="13">
        <f t="shared" si="0"/>
        <v>4.01</v>
      </c>
      <c r="E21" s="13">
        <f t="shared" si="1"/>
        <v>4.3849999999999998</v>
      </c>
      <c r="J21" t="s">
        <v>38</v>
      </c>
      <c r="K21"/>
      <c r="L21">
        <v>2.9569999999999999</v>
      </c>
      <c r="M21">
        <v>4.01</v>
      </c>
      <c r="N21">
        <v>4.3849999999999998</v>
      </c>
    </row>
    <row r="23" spans="1:14" x14ac:dyDescent="0.2">
      <c r="G23" s="14"/>
      <c r="J23" s="8"/>
      <c r="K23" s="8"/>
      <c r="L23" s="8"/>
      <c r="M23" s="8"/>
    </row>
    <row r="24" spans="1:14" x14ac:dyDescent="0.2">
      <c r="J24"/>
      <c r="K24"/>
      <c r="L24" s="15"/>
      <c r="M24" s="15"/>
    </row>
    <row r="25" spans="1:14" x14ac:dyDescent="0.2">
      <c r="J25"/>
      <c r="K25"/>
      <c r="L25"/>
      <c r="M25"/>
    </row>
    <row r="26" spans="1:14" x14ac:dyDescent="0.2">
      <c r="J26"/>
      <c r="K26"/>
      <c r="L26"/>
      <c r="M26"/>
    </row>
    <row r="27" spans="1:14" x14ac:dyDescent="0.2">
      <c r="J27"/>
      <c r="K27"/>
      <c r="L27"/>
      <c r="M27"/>
    </row>
    <row r="28" spans="1:14" x14ac:dyDescent="0.2">
      <c r="J28"/>
      <c r="K28"/>
      <c r="L28"/>
      <c r="M28"/>
    </row>
    <row r="29" spans="1:14" x14ac:dyDescent="0.2">
      <c r="J29"/>
      <c r="K29"/>
      <c r="L29"/>
      <c r="M29"/>
    </row>
    <row r="30" spans="1:14" x14ac:dyDescent="0.2">
      <c r="J30"/>
      <c r="K30"/>
      <c r="L30"/>
      <c r="M30"/>
    </row>
    <row r="31" spans="1:14" x14ac:dyDescent="0.2">
      <c r="J31"/>
      <c r="K31"/>
      <c r="L31"/>
      <c r="M31"/>
    </row>
    <row r="32" spans="1:14" x14ac:dyDescent="0.2">
      <c r="J32"/>
      <c r="K32"/>
      <c r="L32"/>
      <c r="M32"/>
    </row>
    <row r="33" spans="10:13" x14ac:dyDescent="0.2">
      <c r="J33"/>
      <c r="K33"/>
      <c r="L33"/>
      <c r="M33"/>
    </row>
    <row r="34" spans="10:13" x14ac:dyDescent="0.2">
      <c r="J34"/>
      <c r="K34"/>
      <c r="L34"/>
      <c r="M34"/>
    </row>
    <row r="35" spans="10:13" x14ac:dyDescent="0.2">
      <c r="J35"/>
      <c r="K35"/>
      <c r="L35"/>
      <c r="M35"/>
    </row>
    <row r="36" spans="10:13" x14ac:dyDescent="0.2">
      <c r="J36"/>
      <c r="K36"/>
      <c r="L36"/>
      <c r="M36"/>
    </row>
    <row r="37" spans="10:13" x14ac:dyDescent="0.2">
      <c r="J37"/>
      <c r="K37"/>
      <c r="L37"/>
      <c r="M37"/>
    </row>
    <row r="38" spans="10:13" x14ac:dyDescent="0.2">
      <c r="J38"/>
      <c r="K38"/>
      <c r="L38"/>
      <c r="M38"/>
    </row>
  </sheetData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Footer>&amp;LAgence France Trésor&amp;R&amp;8&amp;D/&amp;F/&amp;A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2026-08-07T14:18:13Z</dcterms:created>
  <dcterms:modified xsi:type="dcterms:W3CDTF">2026-08-07T14:18:13Z</dcterms:modified>
</cp:coreProperties>
</file>